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ypf-my.sharepoint.com/personal/se45436_grupo_ypf_com/Documents/Escritorio/AXONIER/ORG EMPRESARIAL/Apuntes - 15-05-2025/"/>
    </mc:Choice>
  </mc:AlternateContent>
  <xr:revisionPtr revIDLastSave="3" documentId="11_8E7CAE5642B11EBD262DA936DEB7E9ED34C58C08" xr6:coauthVersionLast="47" xr6:coauthVersionMax="47" xr10:uidLastSave="{404F54C4-B028-4032-9D7B-F72C46CE7ADC}"/>
  <bookViews>
    <workbookView xWindow="-108" yWindow="-108" windowWidth="23256" windowHeight="12456" xr2:uid="{00000000-000D-0000-FFFF-FFFF00000000}"/>
  </bookViews>
  <sheets>
    <sheet name="MAYORES" sheetId="8" r:id="rId1"/>
    <sheet name=" Estado Sit.  Patrimonial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0n3HxhgZifTL8QCjbQFCiWPYYJg=="/>
    </ext>
  </extLst>
</workbook>
</file>

<file path=xl/calcChain.xml><?xml version="1.0" encoding="utf-8"?>
<calcChain xmlns="http://schemas.openxmlformats.org/spreadsheetml/2006/main">
  <c r="J16" i="4" l="1"/>
  <c r="E16" i="4"/>
  <c r="H50" i="8" l="1"/>
  <c r="E50" i="8"/>
  <c r="B50" i="8"/>
  <c r="N38" i="8"/>
  <c r="K38" i="8"/>
  <c r="H38" i="8"/>
  <c r="E38" i="8"/>
  <c r="B38" i="8"/>
  <c r="N26" i="8"/>
  <c r="K26" i="8"/>
  <c r="H26" i="8"/>
  <c r="E26" i="8"/>
  <c r="B26" i="8"/>
  <c r="N14" i="8"/>
  <c r="K14" i="8"/>
  <c r="H14" i="8"/>
  <c r="E14" i="8"/>
  <c r="B9" i="8"/>
  <c r="B14" i="8" s="1"/>
  <c r="E22" i="4" l="1"/>
  <c r="J22" i="4" s="1"/>
  <c r="J21" i="4" s="1"/>
</calcChain>
</file>

<file path=xl/sharedStrings.xml><?xml version="1.0" encoding="utf-8"?>
<sst xmlns="http://schemas.openxmlformats.org/spreadsheetml/2006/main" count="74" uniqueCount="37">
  <si>
    <t>$</t>
  </si>
  <si>
    <t>Activo Corriente</t>
  </si>
  <si>
    <t>Pasivo Corriente</t>
  </si>
  <si>
    <t>Bienes de cambio</t>
  </si>
  <si>
    <t>Anticipos de clientes</t>
  </si>
  <si>
    <t>Total del Activo Corriente</t>
  </si>
  <si>
    <t>Total del Pasivo Corriente</t>
  </si>
  <si>
    <t>Activo No Corriente</t>
  </si>
  <si>
    <t>Total del Activo No Corriente</t>
  </si>
  <si>
    <t>D</t>
  </si>
  <si>
    <t>H</t>
  </si>
  <si>
    <t>Denominación de la entidad: XXX</t>
  </si>
  <si>
    <t>ESTADO DE SITUACION PATRIMONIAL AL .. / .. / ....  </t>
  </si>
  <si>
    <t>Actual</t>
  </si>
  <si>
    <t> ACTIVO</t>
  </si>
  <si>
    <t> PASIVO</t>
  </si>
  <si>
    <t>Caja y Bancos </t>
  </si>
  <si>
    <t>Inversiones </t>
  </si>
  <si>
    <t>Créditos por ventas </t>
  </si>
  <si>
    <t>Otros créditos </t>
  </si>
  <si>
    <t>Remuneraciones y cargas sociales a pagar</t>
  </si>
  <si>
    <t>Cargas fiscales</t>
  </si>
  <si>
    <t>Otros activos</t>
  </si>
  <si>
    <t>Dividendos a pagar</t>
  </si>
  <si>
    <t>Pasivo No Corriente</t>
  </si>
  <si>
    <t>Activos intangibles</t>
  </si>
  <si>
    <t xml:space="preserve"> PATRIMONIO NETO </t>
  </si>
  <si>
    <t> TOTAL  DEL  ACTIVO</t>
  </si>
  <si>
    <t> TOTAL DEL PASIVO Y PATRIM. NETO</t>
  </si>
  <si>
    <t>CUENTAS  CONTABLES  :     SUMAS  Y  SALDOS</t>
  </si>
  <si>
    <t>Bienes de Uso</t>
  </si>
  <si>
    <t>Deudas Comerciales/Proveedoes</t>
  </si>
  <si>
    <t>Hipoteca a pagar</t>
  </si>
  <si>
    <t>Otras deudas/Obligaciones a pagar</t>
  </si>
  <si>
    <t>Deudas Sociales</t>
  </si>
  <si>
    <t>Total del Pasivo no corriente</t>
  </si>
  <si>
    <t xml:space="preserve">Total del Pasivo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</si>
</sst>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409]* #,##0.00_ ;_-[$$-409]* \-#,##0.00\ ;_-[$$-409]* &quot;-&quot;??_ ;_-@_ "/>
    <numFmt numFmtId="165" formatCode="_-&quot;$&quot;\ * #,##0_-;\-&quot;$&quot;\ * #,##0_-;_-&quot;$&quot;\ * &quot;-&quot;??_-;_-@_-"/>
    <numFmt numFmtId="166" formatCode="&quot;$&quot;\ #,##0.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FCCFF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rgb="FFD9D9D9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2" fillId="0" borderId="3"/>
    <xf numFmtId="0" fontId="1" fillId="0" borderId="3"/>
    <xf numFmtId="44" fontId="1" fillId="0" borderId="3" applyFont="0" applyFill="0" applyBorder="0" applyAlignment="0" applyProtection="0"/>
  </cellStyleXfs>
  <cellXfs count="100">
    <xf numFmtId="0" fontId="0" fillId="0" borderId="0" xfId="0"/>
    <xf numFmtId="0" fontId="2" fillId="0" borderId="3" xfId="1"/>
    <xf numFmtId="0" fontId="4" fillId="0" borderId="1" xfId="1" applyFont="1" applyBorder="1"/>
    <xf numFmtId="0" fontId="4" fillId="0" borderId="3" xfId="1" applyFont="1"/>
    <xf numFmtId="164" fontId="4" fillId="0" borderId="2" xfId="1" applyNumberFormat="1" applyFont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3" xfId="1" applyFont="1" applyFill="1" applyAlignment="1">
      <alignment horizontal="center"/>
    </xf>
    <xf numFmtId="164" fontId="4" fillId="5" borderId="12" xfId="1" applyNumberFormat="1" applyFont="1" applyFill="1" applyBorder="1" applyAlignment="1">
      <alignment horizontal="center" vertical="center"/>
    </xf>
    <xf numFmtId="0" fontId="4" fillId="6" borderId="3" xfId="1" applyFont="1" applyFill="1"/>
    <xf numFmtId="0" fontId="2" fillId="6" borderId="3" xfId="1" applyFill="1"/>
    <xf numFmtId="0" fontId="1" fillId="0" borderId="3" xfId="2" applyAlignment="1">
      <alignment horizontal="right"/>
    </xf>
    <xf numFmtId="0" fontId="1" fillId="0" borderId="3" xfId="2"/>
    <xf numFmtId="0" fontId="8" fillId="7" borderId="3" xfId="2" applyFont="1" applyFill="1" applyAlignment="1">
      <alignment horizontal="center"/>
    </xf>
    <xf numFmtId="44" fontId="9" fillId="0" borderId="7" xfId="3" applyFont="1" applyBorder="1"/>
    <xf numFmtId="165" fontId="9" fillId="0" borderId="7" xfId="3" applyNumberFormat="1" applyFont="1" applyBorder="1"/>
    <xf numFmtId="44" fontId="0" fillId="0" borderId="7" xfId="3" applyFont="1" applyBorder="1"/>
    <xf numFmtId="44" fontId="0" fillId="0" borderId="3" xfId="3" applyFont="1" applyAlignment="1">
      <alignment horizontal="right"/>
    </xf>
    <xf numFmtId="44" fontId="0" fillId="0" borderId="20" xfId="3" applyFont="1" applyBorder="1"/>
    <xf numFmtId="44" fontId="0" fillId="0" borderId="3" xfId="3" applyFont="1" applyBorder="1"/>
    <xf numFmtId="44" fontId="7" fillId="6" borderId="3" xfId="3" applyFont="1" applyFill="1" applyBorder="1" applyAlignment="1">
      <alignment horizontal="center"/>
    </xf>
    <xf numFmtId="0" fontId="2" fillId="0" borderId="3" xfId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164" fontId="4" fillId="4" borderId="3" xfId="1" applyNumberFormat="1" applyFont="1" applyFill="1" applyAlignment="1">
      <alignment horizontal="center"/>
    </xf>
    <xf numFmtId="164" fontId="4" fillId="4" borderId="22" xfId="1" applyNumberFormat="1" applyFont="1" applyFill="1" applyBorder="1" applyAlignment="1">
      <alignment horizontal="center" vertical="center"/>
    </xf>
    <xf numFmtId="164" fontId="4" fillId="2" borderId="21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164" fontId="4" fillId="4" borderId="29" xfId="1" applyNumberFormat="1" applyFont="1" applyFill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/>
    </xf>
    <xf numFmtId="164" fontId="4" fillId="2" borderId="32" xfId="1" applyNumberFormat="1" applyFont="1" applyFill="1" applyBorder="1" applyAlignment="1">
      <alignment horizontal="center"/>
    </xf>
    <xf numFmtId="164" fontId="4" fillId="8" borderId="33" xfId="1" applyNumberFormat="1" applyFont="1" applyFill="1" applyBorder="1" applyAlignment="1">
      <alignment horizontal="center"/>
    </xf>
    <xf numFmtId="164" fontId="4" fillId="0" borderId="22" xfId="1" applyNumberFormat="1" applyFont="1" applyBorder="1" applyAlignment="1">
      <alignment horizontal="center"/>
    </xf>
    <xf numFmtId="0" fontId="2" fillId="0" borderId="22" xfId="1" applyBorder="1"/>
    <xf numFmtId="164" fontId="4" fillId="4" borderId="5" xfId="1" applyNumberFormat="1" applyFont="1" applyFill="1" applyBorder="1" applyAlignment="1">
      <alignment horizontal="center"/>
    </xf>
    <xf numFmtId="164" fontId="4" fillId="5" borderId="10" xfId="1" applyNumberFormat="1" applyFont="1" applyFill="1" applyBorder="1" applyAlignment="1">
      <alignment horizontal="center" vertic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164" fontId="4" fillId="0" borderId="36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/>
    </xf>
    <xf numFmtId="166" fontId="4" fillId="0" borderId="38" xfId="1" applyNumberFormat="1" applyFont="1" applyBorder="1" applyAlignment="1">
      <alignment horizontal="center"/>
    </xf>
    <xf numFmtId="164" fontId="4" fillId="0" borderId="41" xfId="1" applyNumberFormat="1" applyFont="1" applyBorder="1" applyAlignment="1">
      <alignment horizontal="center"/>
    </xf>
    <xf numFmtId="2" fontId="4" fillId="0" borderId="38" xfId="1" applyNumberFormat="1" applyFont="1" applyBorder="1" applyAlignment="1">
      <alignment horizontal="center"/>
    </xf>
    <xf numFmtId="164" fontId="4" fillId="4" borderId="38" xfId="1" applyNumberFormat="1" applyFont="1" applyFill="1" applyBorder="1" applyAlignment="1">
      <alignment horizontal="center"/>
    </xf>
    <xf numFmtId="0" fontId="4" fillId="0" borderId="43" xfId="1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13" xfId="2" applyBorder="1" applyAlignment="1">
      <alignment horizontal="center"/>
    </xf>
    <xf numFmtId="44" fontId="7" fillId="6" borderId="9" xfId="3" applyFont="1" applyFill="1" applyBorder="1" applyAlignment="1">
      <alignment horizontal="center"/>
    </xf>
    <xf numFmtId="44" fontId="7" fillId="6" borderId="13" xfId="3" applyFont="1" applyFill="1" applyBorder="1" applyAlignment="1">
      <alignment horizontal="center"/>
    </xf>
    <xf numFmtId="0" fontId="8" fillId="7" borderId="3" xfId="2" applyFont="1" applyFill="1" applyAlignment="1">
      <alignment horizontal="center"/>
    </xf>
    <xf numFmtId="0" fontId="1" fillId="0" borderId="14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2" fillId="3" borderId="10" xfId="1" applyFill="1" applyBorder="1" applyAlignment="1">
      <alignment vertical="center"/>
    </xf>
    <xf numFmtId="0" fontId="2" fillId="3" borderId="13" xfId="1" applyFill="1" applyBorder="1" applyAlignment="1">
      <alignment vertical="center"/>
    </xf>
    <xf numFmtId="0" fontId="5" fillId="0" borderId="37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2" fillId="3" borderId="15" xfId="1" applyFill="1" applyBorder="1" applyAlignment="1">
      <alignment vertical="center"/>
    </xf>
    <xf numFmtId="0" fontId="2" fillId="3" borderId="16" xfId="1" applyFill="1" applyBorder="1" applyAlignment="1">
      <alignment vertical="center"/>
    </xf>
    <xf numFmtId="0" fontId="2" fillId="0" borderId="30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3" xfId="1" applyAlignment="1">
      <alignment horizontal="center"/>
    </xf>
    <xf numFmtId="0" fontId="5" fillId="8" borderId="9" xfId="1" applyFont="1" applyFill="1" applyBorder="1" applyAlignment="1">
      <alignment horizontal="center" vertical="center"/>
    </xf>
    <xf numFmtId="0" fontId="5" fillId="8" borderId="10" xfId="1" applyFont="1" applyFill="1" applyBorder="1" applyAlignment="1">
      <alignment horizontal="center" vertical="center"/>
    </xf>
    <xf numFmtId="0" fontId="5" fillId="8" borderId="11" xfId="1" applyFont="1" applyFill="1" applyBorder="1" applyAlignment="1">
      <alignment horizontal="center" vertical="center"/>
    </xf>
  </cellXfs>
  <cellStyles count="4">
    <cellStyle name="Moned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Google%20Drive/MATEM&#193;TICA%20NOTEBOOK/UTN%2003%2010%202018/EMPRESA/A&#209;O%20%202024/UNIDAD%20N&#176;%202%20-%20PARTIDA%20DOBLE/D&#205;A%20%2024%2004%202024/MODELO%20ASIENTOS%20SIMPLES-MAYORES-BALANCE%202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ientos"/>
      <sheetName val="mayores "/>
      <sheetName val="inventario_Mercs"/>
    </sheetNames>
    <sheetDataSet>
      <sheetData sheetId="0">
        <row r="46">
          <cell r="E4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tabSelected="1" zoomScale="85" zoomScaleNormal="85" workbookViewId="0">
      <selection activeCell="Q18" sqref="Q18"/>
    </sheetView>
  </sheetViews>
  <sheetFormatPr baseColWidth="10" defaultColWidth="11.44140625" defaultRowHeight="14.4" x14ac:dyDescent="0.3"/>
  <cols>
    <col min="1" max="1" width="3.109375" style="10" customWidth="1"/>
    <col min="2" max="3" width="14.109375" style="11" customWidth="1"/>
    <col min="4" max="4" width="3.109375" style="10" customWidth="1"/>
    <col min="5" max="6" width="14.109375" style="10" customWidth="1"/>
    <col min="7" max="7" width="3.109375" style="10" customWidth="1"/>
    <col min="8" max="9" width="14.109375" style="11" customWidth="1"/>
    <col min="10" max="10" width="3.109375" style="10" customWidth="1"/>
    <col min="11" max="12" width="14.109375" style="11" customWidth="1"/>
    <col min="13" max="13" width="3.109375" style="10" customWidth="1"/>
    <col min="14" max="15" width="14.109375" style="11" customWidth="1"/>
    <col min="16" max="16384" width="11.44140625" style="11"/>
  </cols>
  <sheetData>
    <row r="1" spans="1:15" x14ac:dyDescent="0.3">
      <c r="B1" s="50" t="s">
        <v>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5" ht="15" thickBot="1" x14ac:dyDescent="0.3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15" ht="15" thickBot="1" x14ac:dyDescent="0.35"/>
    <row r="4" spans="1:15" ht="15" thickBot="1" x14ac:dyDescent="0.35">
      <c r="B4" s="45"/>
      <c r="C4" s="46"/>
      <c r="E4" s="45"/>
      <c r="F4" s="46"/>
      <c r="H4" s="45"/>
      <c r="I4" s="46"/>
      <c r="K4" s="45"/>
      <c r="L4" s="46"/>
      <c r="N4" s="45"/>
      <c r="O4" s="46"/>
    </row>
    <row r="5" spans="1:15" x14ac:dyDescent="0.3">
      <c r="B5" s="49"/>
      <c r="C5" s="49"/>
      <c r="E5" s="49"/>
      <c r="F5" s="49"/>
      <c r="H5" s="49"/>
      <c r="I5" s="49"/>
      <c r="K5" s="49"/>
      <c r="L5" s="49"/>
      <c r="N5" s="49"/>
      <c r="O5" s="49"/>
    </row>
    <row r="6" spans="1:15" x14ac:dyDescent="0.3">
      <c r="B6" s="12" t="s">
        <v>9</v>
      </c>
      <c r="C6" s="12" t="s">
        <v>10</v>
      </c>
      <c r="E6" s="12" t="s">
        <v>9</v>
      </c>
      <c r="F6" s="12" t="s">
        <v>10</v>
      </c>
      <c r="H6" s="12" t="s">
        <v>9</v>
      </c>
      <c r="I6" s="12" t="s">
        <v>10</v>
      </c>
      <c r="K6" s="12" t="s">
        <v>9</v>
      </c>
      <c r="L6" s="12" t="s">
        <v>10</v>
      </c>
      <c r="N6" s="12" t="s">
        <v>9</v>
      </c>
      <c r="O6" s="12" t="s">
        <v>10</v>
      </c>
    </row>
    <row r="7" spans="1:15" x14ac:dyDescent="0.3">
      <c r="B7" s="13"/>
      <c r="C7" s="13"/>
      <c r="E7" s="14"/>
      <c r="F7" s="15"/>
      <c r="H7" s="13"/>
      <c r="I7" s="13"/>
      <c r="K7" s="15"/>
      <c r="L7" s="15"/>
      <c r="N7" s="13"/>
      <c r="O7" s="13"/>
    </row>
    <row r="8" spans="1:15" x14ac:dyDescent="0.3">
      <c r="B8" s="13"/>
      <c r="C8" s="13"/>
      <c r="E8" s="14"/>
      <c r="F8" s="15"/>
      <c r="H8" s="15"/>
      <c r="I8" s="15"/>
      <c r="K8" s="15"/>
      <c r="L8" s="15"/>
      <c r="N8" s="15"/>
      <c r="O8" s="15"/>
    </row>
    <row r="9" spans="1:15" x14ac:dyDescent="0.3">
      <c r="A9" s="16"/>
      <c r="B9" s="13">
        <f>+[1]asientos!E46</f>
        <v>0</v>
      </c>
      <c r="C9" s="13"/>
      <c r="D9" s="16"/>
      <c r="E9" s="15"/>
      <c r="F9" s="15"/>
      <c r="G9" s="16"/>
      <c r="H9" s="15"/>
      <c r="I9" s="15"/>
      <c r="J9" s="16"/>
      <c r="K9" s="15"/>
      <c r="L9" s="15"/>
      <c r="M9" s="16"/>
      <c r="N9" s="15"/>
      <c r="O9" s="15"/>
    </row>
    <row r="10" spans="1:15" x14ac:dyDescent="0.3">
      <c r="A10" s="16"/>
      <c r="B10" s="15"/>
      <c r="C10" s="15"/>
      <c r="D10" s="16"/>
      <c r="E10" s="15"/>
      <c r="F10" s="15"/>
      <c r="G10" s="16"/>
      <c r="H10" s="15"/>
      <c r="I10" s="15"/>
      <c r="J10" s="16"/>
      <c r="K10" s="15"/>
      <c r="L10" s="15"/>
      <c r="M10" s="16"/>
      <c r="N10" s="15"/>
      <c r="O10" s="15"/>
    </row>
    <row r="11" spans="1:15" x14ac:dyDescent="0.3">
      <c r="B11" s="15"/>
      <c r="C11" s="15"/>
      <c r="E11" s="15"/>
      <c r="F11" s="15"/>
      <c r="H11" s="15"/>
      <c r="I11" s="15"/>
      <c r="K11" s="15"/>
      <c r="L11" s="15"/>
      <c r="N11" s="15"/>
      <c r="O11" s="15"/>
    </row>
    <row r="12" spans="1:15" x14ac:dyDescent="0.3">
      <c r="B12" s="15"/>
      <c r="C12" s="15"/>
      <c r="E12" s="15"/>
      <c r="F12" s="15"/>
      <c r="H12" s="15"/>
      <c r="I12" s="15"/>
      <c r="K12" s="15"/>
      <c r="L12" s="15"/>
      <c r="N12" s="15"/>
      <c r="O12" s="15"/>
    </row>
    <row r="13" spans="1:15" ht="15" thickBot="1" x14ac:dyDescent="0.35">
      <c r="B13" s="17"/>
      <c r="C13" s="17"/>
      <c r="E13" s="17"/>
      <c r="F13" s="17"/>
      <c r="H13" s="17"/>
      <c r="I13" s="17"/>
      <c r="K13" s="15"/>
      <c r="L13" s="15"/>
      <c r="N13" s="15"/>
      <c r="O13" s="15"/>
    </row>
    <row r="14" spans="1:15" ht="15" thickBot="1" x14ac:dyDescent="0.35">
      <c r="B14" s="47">
        <f>SUM(B7:B13)-SUM(C7:C13)</f>
        <v>0</v>
      </c>
      <c r="C14" s="48"/>
      <c r="E14" s="47">
        <f>SUM(E7:E13)-SUM(F7:F13)</f>
        <v>0</v>
      </c>
      <c r="F14" s="48"/>
      <c r="H14" s="47">
        <f>SUM(H7:H13)-SUM(I7:I13)</f>
        <v>0</v>
      </c>
      <c r="I14" s="48"/>
      <c r="K14" s="47">
        <f>SUM(K7:K13)-SUM(L7:L13)</f>
        <v>0</v>
      </c>
      <c r="L14" s="48"/>
      <c r="N14" s="47">
        <f>SUM(N7:N13)-SUM(O7:O13)</f>
        <v>0</v>
      </c>
      <c r="O14" s="48"/>
    </row>
    <row r="15" spans="1:15" ht="15" thickBot="1" x14ac:dyDescent="0.35">
      <c r="B15" s="19"/>
      <c r="C15" s="19"/>
      <c r="E15" s="19"/>
      <c r="F15" s="19"/>
      <c r="H15" s="19"/>
      <c r="I15" s="19"/>
      <c r="K15" s="19"/>
      <c r="L15" s="19"/>
      <c r="N15" s="19"/>
      <c r="O15" s="19"/>
    </row>
    <row r="16" spans="1:15" ht="15" thickBot="1" x14ac:dyDescent="0.35">
      <c r="B16" s="45"/>
      <c r="C16" s="46"/>
      <c r="E16" s="45"/>
      <c r="F16" s="46"/>
      <c r="H16" s="45"/>
      <c r="I16" s="46"/>
      <c r="K16" s="45"/>
      <c r="L16" s="46"/>
      <c r="N16" s="45"/>
      <c r="O16" s="46"/>
    </row>
    <row r="17" spans="2:15" x14ac:dyDescent="0.3">
      <c r="B17" s="49"/>
      <c r="C17" s="49"/>
      <c r="E17" s="49"/>
      <c r="F17" s="49"/>
      <c r="H17" s="49"/>
      <c r="I17" s="49"/>
      <c r="K17" s="49"/>
      <c r="L17" s="49"/>
      <c r="N17" s="49"/>
      <c r="O17" s="49"/>
    </row>
    <row r="18" spans="2:15" x14ac:dyDescent="0.3">
      <c r="B18" s="12" t="s">
        <v>9</v>
      </c>
      <c r="C18" s="12" t="s">
        <v>10</v>
      </c>
      <c r="E18" s="12" t="s">
        <v>9</v>
      </c>
      <c r="F18" s="12" t="s">
        <v>10</v>
      </c>
      <c r="H18" s="12" t="s">
        <v>9</v>
      </c>
      <c r="I18" s="12" t="s">
        <v>10</v>
      </c>
      <c r="K18" s="12" t="s">
        <v>9</v>
      </c>
      <c r="L18" s="12" t="s">
        <v>10</v>
      </c>
      <c r="N18" s="12" t="s">
        <v>9</v>
      </c>
      <c r="O18" s="12" t="s">
        <v>10</v>
      </c>
    </row>
    <row r="19" spans="2:15" x14ac:dyDescent="0.3">
      <c r="B19" s="13"/>
      <c r="C19" s="13"/>
      <c r="E19" s="15"/>
      <c r="F19" s="15"/>
      <c r="H19" s="15"/>
      <c r="I19" s="15"/>
      <c r="K19" s="15"/>
      <c r="L19" s="15"/>
      <c r="N19" s="15"/>
      <c r="O19" s="15"/>
    </row>
    <row r="20" spans="2:15" x14ac:dyDescent="0.3">
      <c r="B20" s="13"/>
      <c r="C20" s="13"/>
      <c r="E20" s="15"/>
      <c r="F20" s="15"/>
      <c r="H20" s="15"/>
      <c r="I20" s="15"/>
      <c r="K20" s="15"/>
      <c r="L20" s="15"/>
      <c r="N20" s="15"/>
      <c r="O20" s="15"/>
    </row>
    <row r="21" spans="2:15" x14ac:dyDescent="0.3">
      <c r="B21" s="13"/>
      <c r="C21" s="13"/>
      <c r="E21" s="15"/>
      <c r="F21" s="15"/>
      <c r="H21" s="15"/>
      <c r="I21" s="15"/>
      <c r="K21" s="15"/>
      <c r="L21" s="15"/>
      <c r="N21" s="15"/>
      <c r="O21" s="15"/>
    </row>
    <row r="22" spans="2:15" x14ac:dyDescent="0.3">
      <c r="B22" s="13"/>
      <c r="C22" s="13"/>
      <c r="E22" s="15"/>
      <c r="F22" s="15"/>
      <c r="H22" s="15"/>
      <c r="I22" s="15"/>
      <c r="K22" s="15"/>
      <c r="L22" s="15"/>
      <c r="N22" s="15"/>
      <c r="O22" s="15"/>
    </row>
    <row r="23" spans="2:15" x14ac:dyDescent="0.3">
      <c r="B23" s="13"/>
      <c r="C23" s="13"/>
      <c r="E23" s="15"/>
      <c r="F23" s="15"/>
      <c r="H23" s="15"/>
      <c r="I23" s="15"/>
      <c r="K23" s="15"/>
      <c r="L23" s="15"/>
      <c r="N23" s="15"/>
      <c r="O23" s="15"/>
    </row>
    <row r="24" spans="2:15" x14ac:dyDescent="0.3">
      <c r="B24" s="13"/>
      <c r="C24" s="13"/>
      <c r="E24" s="15"/>
      <c r="F24" s="15"/>
      <c r="H24" s="15"/>
      <c r="I24" s="15"/>
      <c r="K24" s="15"/>
      <c r="L24" s="15"/>
      <c r="N24" s="15"/>
      <c r="O24" s="15"/>
    </row>
    <row r="25" spans="2:15" ht="15" thickBot="1" x14ac:dyDescent="0.35">
      <c r="B25" s="13"/>
      <c r="C25" s="13"/>
      <c r="E25" s="15"/>
      <c r="F25" s="15"/>
      <c r="H25" s="15"/>
      <c r="I25" s="15"/>
      <c r="K25" s="15"/>
      <c r="L25" s="15"/>
      <c r="N25" s="15"/>
      <c r="O25" s="15"/>
    </row>
    <row r="26" spans="2:15" ht="15" thickBot="1" x14ac:dyDescent="0.35">
      <c r="B26" s="47">
        <f>SUM(B19:B25)-SUM(C19:C25)</f>
        <v>0</v>
      </c>
      <c r="C26" s="48"/>
      <c r="E26" s="47">
        <f>SUM(E19:E25)-SUM(F19:F25)</f>
        <v>0</v>
      </c>
      <c r="F26" s="48"/>
      <c r="H26" s="47">
        <f>SUM(H19:H25)-SUM(I19:I25)</f>
        <v>0</v>
      </c>
      <c r="I26" s="48"/>
      <c r="K26" s="47">
        <f>SUM(K19:K25)-SUM(L19:L25)</f>
        <v>0</v>
      </c>
      <c r="L26" s="48"/>
      <c r="N26" s="47">
        <f>SUM(N19:N25)-SUM(O19:O25)</f>
        <v>0</v>
      </c>
      <c r="O26" s="48"/>
    </row>
    <row r="27" spans="2:15" ht="15" thickBot="1" x14ac:dyDescent="0.35">
      <c r="B27" s="10"/>
      <c r="C27" s="10"/>
      <c r="I27" s="18"/>
    </row>
    <row r="28" spans="2:15" ht="15" thickBot="1" x14ac:dyDescent="0.35">
      <c r="B28" s="45"/>
      <c r="C28" s="46"/>
      <c r="E28" s="45"/>
      <c r="F28" s="46"/>
      <c r="H28" s="45"/>
      <c r="I28" s="46"/>
      <c r="K28" s="45"/>
      <c r="L28" s="46"/>
      <c r="N28" s="45"/>
      <c r="O28" s="46"/>
    </row>
    <row r="29" spans="2:15" x14ac:dyDescent="0.3">
      <c r="B29" s="49"/>
      <c r="C29" s="49"/>
      <c r="E29" s="49"/>
      <c r="F29" s="49"/>
      <c r="H29" s="49"/>
      <c r="I29" s="49"/>
      <c r="K29" s="49"/>
      <c r="L29" s="49"/>
      <c r="N29" s="49"/>
      <c r="O29" s="49"/>
    </row>
    <row r="30" spans="2:15" x14ac:dyDescent="0.3">
      <c r="B30" s="12" t="s">
        <v>9</v>
      </c>
      <c r="C30" s="12" t="s">
        <v>10</v>
      </c>
      <c r="E30" s="12" t="s">
        <v>9</v>
      </c>
      <c r="F30" s="12" t="s">
        <v>10</v>
      </c>
      <c r="H30" s="12" t="s">
        <v>9</v>
      </c>
      <c r="I30" s="12" t="s">
        <v>10</v>
      </c>
      <c r="K30" s="12" t="s">
        <v>9</v>
      </c>
      <c r="L30" s="12" t="s">
        <v>10</v>
      </c>
      <c r="N30" s="12" t="s">
        <v>9</v>
      </c>
      <c r="O30" s="12" t="s">
        <v>10</v>
      </c>
    </row>
    <row r="31" spans="2:15" x14ac:dyDescent="0.3">
      <c r="B31" s="15"/>
      <c r="C31" s="15"/>
      <c r="E31" s="15"/>
      <c r="F31" s="15"/>
      <c r="H31" s="13"/>
      <c r="I31" s="13"/>
      <c r="K31" s="15"/>
      <c r="L31" s="15"/>
      <c r="N31" s="15"/>
      <c r="O31" s="15"/>
    </row>
    <row r="32" spans="2:15" x14ac:dyDescent="0.3">
      <c r="B32" s="15"/>
      <c r="C32" s="15"/>
      <c r="E32" s="15"/>
      <c r="F32" s="15"/>
      <c r="H32" s="13"/>
      <c r="I32" s="13"/>
      <c r="K32" s="15"/>
      <c r="L32" s="15"/>
      <c r="N32" s="15"/>
      <c r="O32" s="15"/>
    </row>
    <row r="33" spans="2:15" x14ac:dyDescent="0.3">
      <c r="B33" s="15"/>
      <c r="C33" s="15"/>
      <c r="E33" s="15"/>
      <c r="F33" s="15"/>
      <c r="H33" s="13"/>
      <c r="I33" s="13"/>
      <c r="K33" s="15"/>
      <c r="L33" s="15"/>
      <c r="N33" s="15"/>
      <c r="O33" s="15"/>
    </row>
    <row r="34" spans="2:15" x14ac:dyDescent="0.3">
      <c r="B34" s="15"/>
      <c r="C34" s="15"/>
      <c r="E34" s="15"/>
      <c r="F34" s="15"/>
      <c r="H34" s="13"/>
      <c r="I34" s="13"/>
      <c r="K34" s="15"/>
      <c r="L34" s="15"/>
      <c r="N34" s="15"/>
      <c r="O34" s="15"/>
    </row>
    <row r="35" spans="2:15" x14ac:dyDescent="0.3">
      <c r="B35" s="15"/>
      <c r="C35" s="15"/>
      <c r="E35" s="15"/>
      <c r="F35" s="15"/>
      <c r="H35" s="13"/>
      <c r="I35" s="13"/>
      <c r="K35" s="15"/>
      <c r="L35" s="15"/>
      <c r="N35" s="15"/>
      <c r="O35" s="15"/>
    </row>
    <row r="36" spans="2:15" x14ac:dyDescent="0.3">
      <c r="B36" s="15"/>
      <c r="C36" s="15"/>
      <c r="E36" s="15"/>
      <c r="F36" s="15"/>
      <c r="H36" s="13"/>
      <c r="I36" s="13"/>
      <c r="K36" s="15"/>
      <c r="L36" s="15"/>
      <c r="N36" s="15"/>
      <c r="O36" s="15"/>
    </row>
    <row r="37" spans="2:15" ht="15" thickBot="1" x14ac:dyDescent="0.35">
      <c r="B37" s="15"/>
      <c r="C37" s="15"/>
      <c r="E37" s="15"/>
      <c r="F37" s="15"/>
      <c r="H37" s="13"/>
      <c r="I37" s="13"/>
      <c r="K37" s="15"/>
      <c r="L37" s="15"/>
      <c r="N37" s="15"/>
      <c r="O37" s="15"/>
    </row>
    <row r="38" spans="2:15" ht="15" thickBot="1" x14ac:dyDescent="0.35">
      <c r="B38" s="47">
        <f>SUM(B31:B37)-SUM(C31:C37)</f>
        <v>0</v>
      </c>
      <c r="C38" s="48"/>
      <c r="E38" s="47">
        <f>SUM(E31:E37)-SUM(F31:F37)</f>
        <v>0</v>
      </c>
      <c r="F38" s="48"/>
      <c r="H38" s="47">
        <f>SUM(H31:H37)-SUM(I31:I37)</f>
        <v>0</v>
      </c>
      <c r="I38" s="48"/>
      <c r="K38" s="47">
        <f>SUM(K31:K37)-SUM(L31:L37)</f>
        <v>0</v>
      </c>
      <c r="L38" s="48"/>
      <c r="N38" s="47">
        <f>SUM(N31:N37)-SUM(O31:O37)</f>
        <v>0</v>
      </c>
      <c r="O38" s="48"/>
    </row>
    <row r="39" spans="2:15" ht="15" thickBot="1" x14ac:dyDescent="0.35">
      <c r="E39" s="11"/>
      <c r="F39" s="11"/>
    </row>
    <row r="40" spans="2:15" ht="15" thickBot="1" x14ac:dyDescent="0.35">
      <c r="B40" s="45"/>
      <c r="C40" s="46"/>
      <c r="E40" s="45"/>
      <c r="F40" s="46"/>
      <c r="H40" s="45"/>
      <c r="I40" s="46"/>
    </row>
    <row r="41" spans="2:15" x14ac:dyDescent="0.3">
      <c r="B41" s="49"/>
      <c r="C41" s="49"/>
      <c r="E41" s="49"/>
      <c r="F41" s="49"/>
      <c r="H41" s="49"/>
      <c r="I41" s="49"/>
    </row>
    <row r="42" spans="2:15" x14ac:dyDescent="0.3">
      <c r="B42" s="12" t="s">
        <v>9</v>
      </c>
      <c r="C42" s="12" t="s">
        <v>10</v>
      </c>
      <c r="E42" s="12" t="s">
        <v>9</v>
      </c>
      <c r="F42" s="12" t="s">
        <v>10</v>
      </c>
      <c r="H42" s="12" t="s">
        <v>9</v>
      </c>
      <c r="I42" s="12" t="s">
        <v>10</v>
      </c>
    </row>
    <row r="43" spans="2:15" x14ac:dyDescent="0.3">
      <c r="B43" s="15"/>
      <c r="C43" s="13"/>
      <c r="E43" s="15"/>
      <c r="F43" s="15"/>
      <c r="H43" s="15"/>
      <c r="I43" s="15"/>
    </row>
    <row r="44" spans="2:15" x14ac:dyDescent="0.3">
      <c r="B44" s="15"/>
      <c r="C44" s="15"/>
      <c r="E44" s="15"/>
      <c r="F44" s="15"/>
      <c r="H44" s="15"/>
      <c r="I44" s="15"/>
    </row>
    <row r="45" spans="2:15" x14ac:dyDescent="0.3">
      <c r="B45" s="15"/>
      <c r="C45" s="15"/>
      <c r="E45" s="15"/>
      <c r="F45" s="15"/>
      <c r="H45" s="15"/>
      <c r="I45" s="15"/>
    </row>
    <row r="46" spans="2:15" x14ac:dyDescent="0.3">
      <c r="B46" s="15"/>
      <c r="C46" s="15"/>
      <c r="E46" s="15"/>
      <c r="F46" s="15"/>
      <c r="H46" s="15"/>
      <c r="I46" s="15"/>
    </row>
    <row r="47" spans="2:15" x14ac:dyDescent="0.3">
      <c r="B47" s="15"/>
      <c r="C47" s="15"/>
      <c r="E47" s="15"/>
      <c r="F47" s="15"/>
      <c r="H47" s="15"/>
      <c r="I47" s="15"/>
    </row>
    <row r="48" spans="2:15" x14ac:dyDescent="0.3">
      <c r="B48" s="15"/>
      <c r="C48" s="15"/>
      <c r="E48" s="15"/>
      <c r="F48" s="15"/>
      <c r="H48" s="15"/>
      <c r="I48" s="15"/>
    </row>
    <row r="49" spans="2:9" ht="15" thickBot="1" x14ac:dyDescent="0.35">
      <c r="B49" s="15"/>
      <c r="C49" s="15"/>
      <c r="E49" s="15"/>
      <c r="F49" s="15"/>
      <c r="H49" s="15"/>
      <c r="I49" s="15"/>
    </row>
    <row r="50" spans="2:9" ht="15" thickBot="1" x14ac:dyDescent="0.35">
      <c r="B50" s="47">
        <f>SUM(B43:B49)-SUM(C43:C49)</f>
        <v>0</v>
      </c>
      <c r="C50" s="48"/>
      <c r="E50" s="47">
        <f>SUM(E43:E49)-SUM(F43:F49)</f>
        <v>0</v>
      </c>
      <c r="F50" s="48"/>
      <c r="H50" s="47">
        <f>SUM(H43:H49)-SUM(I43:I49)</f>
        <v>0</v>
      </c>
      <c r="I50" s="48"/>
    </row>
  </sheetData>
  <mergeCells count="55">
    <mergeCell ref="B17:C17"/>
    <mergeCell ref="E17:F17"/>
    <mergeCell ref="H17:I17"/>
    <mergeCell ref="K28:L28"/>
    <mergeCell ref="N28:O28"/>
    <mergeCell ref="K26:L26"/>
    <mergeCell ref="N26:O26"/>
    <mergeCell ref="K17:L17"/>
    <mergeCell ref="N17:O17"/>
    <mergeCell ref="B26:C26"/>
    <mergeCell ref="E26:F26"/>
    <mergeCell ref="H26:I26"/>
    <mergeCell ref="K29:L29"/>
    <mergeCell ref="N29:O29"/>
    <mergeCell ref="B50:C50"/>
    <mergeCell ref="E50:F50"/>
    <mergeCell ref="H50:I50"/>
    <mergeCell ref="K38:L38"/>
    <mergeCell ref="N38:O38"/>
    <mergeCell ref="B41:C41"/>
    <mergeCell ref="E41:F41"/>
    <mergeCell ref="H41:I41"/>
    <mergeCell ref="B40:C40"/>
    <mergeCell ref="E40:F40"/>
    <mergeCell ref="H40:I40"/>
    <mergeCell ref="B38:C38"/>
    <mergeCell ref="E38:F38"/>
    <mergeCell ref="H38:I38"/>
    <mergeCell ref="B1:O2"/>
    <mergeCell ref="E4:F4"/>
    <mergeCell ref="H4:I4"/>
    <mergeCell ref="K4:L4"/>
    <mergeCell ref="N4:O4"/>
    <mergeCell ref="B4:C4"/>
    <mergeCell ref="B29:C29"/>
    <mergeCell ref="E29:F29"/>
    <mergeCell ref="H29:I29"/>
    <mergeCell ref="B28:C28"/>
    <mergeCell ref="E28:F28"/>
    <mergeCell ref="H28:I28"/>
    <mergeCell ref="B5:C5"/>
    <mergeCell ref="E5:F5"/>
    <mergeCell ref="H5:I5"/>
    <mergeCell ref="K5:L5"/>
    <mergeCell ref="N5:O5"/>
    <mergeCell ref="K16:L16"/>
    <mergeCell ref="N16:O16"/>
    <mergeCell ref="B14:C14"/>
    <mergeCell ref="E14:F14"/>
    <mergeCell ref="H14:I14"/>
    <mergeCell ref="K14:L14"/>
    <mergeCell ref="N14:O14"/>
    <mergeCell ref="B16:C16"/>
    <mergeCell ref="E16:F16"/>
    <mergeCell ref="H16:I16"/>
  </mergeCells>
  <pageMargins left="0.7" right="0.7" top="0.75" bottom="0.75" header="0.3" footer="0.3"/>
  <pageSetup paperSize="9" orientation="portrait" horizontalDpi="4294967293" verticalDpi="4294967293" r:id="rId1"/>
  <headerFooter>
    <oddHeader>&amp;R&amp;"Calibri"&amp;10&amp;K000000 Documento: Personal&amp;1#_x000D_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6"/>
  <sheetViews>
    <sheetView workbookViewId="0">
      <selection activeCell="O5" sqref="O5"/>
    </sheetView>
  </sheetViews>
  <sheetFormatPr baseColWidth="10" defaultColWidth="12.5546875" defaultRowHeight="15.75" customHeight="1" x14ac:dyDescent="0.3"/>
  <cols>
    <col min="1" max="1" width="7.5546875" style="1" customWidth="1"/>
    <col min="2" max="2" width="14.88671875" style="1" customWidth="1"/>
    <col min="3" max="3" width="7.5546875" style="1" customWidth="1"/>
    <col min="4" max="4" width="9.88671875" style="1" customWidth="1"/>
    <col min="5" max="5" width="13.109375" style="1" customWidth="1"/>
    <col min="6" max="7" width="7.5546875" style="1" customWidth="1"/>
    <col min="8" max="8" width="14.109375" style="1" customWidth="1"/>
    <col min="9" max="9" width="7.5546875" style="1" customWidth="1"/>
    <col min="10" max="10" width="11.33203125" style="1" customWidth="1"/>
    <col min="11" max="24" width="7.5546875" style="1" customWidth="1"/>
    <col min="25" max="16384" width="12.5546875" style="1"/>
  </cols>
  <sheetData>
    <row r="1" spans="1:10" ht="26.25" customHeight="1" x14ac:dyDescent="0.3">
      <c r="A1" s="67" t="s">
        <v>11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25.5" customHeight="1" thickBot="1" x14ac:dyDescent="0.35">
      <c r="A2" s="70" t="s">
        <v>12</v>
      </c>
      <c r="B2" s="71"/>
      <c r="C2" s="71"/>
      <c r="D2" s="71"/>
      <c r="E2" s="71"/>
      <c r="F2" s="71"/>
      <c r="G2" s="71"/>
      <c r="H2" s="71"/>
      <c r="I2" s="71"/>
      <c r="J2" s="72"/>
    </row>
    <row r="3" spans="1:10" ht="15.75" customHeight="1" thickBot="1" x14ac:dyDescent="0.35">
      <c r="A3" s="2"/>
      <c r="B3" s="3"/>
      <c r="C3" s="3"/>
      <c r="D3" s="3"/>
      <c r="E3" s="44" t="s">
        <v>13</v>
      </c>
      <c r="F3" s="3"/>
      <c r="G3" s="3"/>
      <c r="H3" s="3"/>
      <c r="I3" s="3"/>
      <c r="J3" s="44" t="s">
        <v>13</v>
      </c>
    </row>
    <row r="4" spans="1:10" ht="23.25" customHeight="1" thickBot="1" x14ac:dyDescent="0.35">
      <c r="A4" s="73" t="s">
        <v>14</v>
      </c>
      <c r="B4" s="74"/>
      <c r="C4" s="74"/>
      <c r="D4" s="75"/>
      <c r="E4" s="38" t="s">
        <v>0</v>
      </c>
      <c r="F4" s="73" t="s">
        <v>15</v>
      </c>
      <c r="G4" s="74"/>
      <c r="H4" s="74"/>
      <c r="I4" s="75"/>
      <c r="J4" s="38" t="s">
        <v>0</v>
      </c>
    </row>
    <row r="5" spans="1:10" ht="25.5" customHeight="1" x14ac:dyDescent="0.3">
      <c r="A5" s="76" t="s">
        <v>1</v>
      </c>
      <c r="B5" s="77"/>
      <c r="C5" s="77"/>
      <c r="D5" s="77"/>
      <c r="E5" s="39"/>
      <c r="F5" s="78" t="s">
        <v>2</v>
      </c>
      <c r="G5" s="79"/>
      <c r="H5" s="79"/>
      <c r="I5" s="80"/>
      <c r="J5" s="39"/>
    </row>
    <row r="6" spans="1:10" ht="15.75" customHeight="1" x14ac:dyDescent="0.3">
      <c r="A6" s="62" t="s">
        <v>16</v>
      </c>
      <c r="B6" s="63"/>
      <c r="C6" s="63"/>
      <c r="D6" s="64"/>
      <c r="E6" s="39"/>
      <c r="F6" s="65" t="s">
        <v>34</v>
      </c>
      <c r="G6" s="66"/>
      <c r="H6" s="66"/>
      <c r="I6" s="66"/>
      <c r="J6" s="39"/>
    </row>
    <row r="7" spans="1:10" ht="15.75" customHeight="1" x14ac:dyDescent="0.3">
      <c r="A7" s="62" t="s">
        <v>17</v>
      </c>
      <c r="B7" s="63"/>
      <c r="C7" s="63"/>
      <c r="D7" s="64"/>
      <c r="E7" s="40"/>
      <c r="F7" s="65" t="s">
        <v>31</v>
      </c>
      <c r="G7" s="66"/>
      <c r="H7" s="66"/>
      <c r="I7" s="66"/>
      <c r="J7" s="39"/>
    </row>
    <row r="8" spans="1:10" ht="15.75" customHeight="1" x14ac:dyDescent="0.3">
      <c r="A8" s="62" t="s">
        <v>18</v>
      </c>
      <c r="B8" s="63"/>
      <c r="C8" s="63"/>
      <c r="D8" s="64"/>
      <c r="E8" s="39"/>
      <c r="F8" s="65" t="s">
        <v>32</v>
      </c>
      <c r="G8" s="66"/>
      <c r="H8" s="66"/>
      <c r="I8" s="66"/>
      <c r="J8" s="40"/>
    </row>
    <row r="9" spans="1:10" ht="15.75" customHeight="1" x14ac:dyDescent="0.3">
      <c r="A9" s="62" t="s">
        <v>19</v>
      </c>
      <c r="B9" s="63"/>
      <c r="C9" s="63"/>
      <c r="D9" s="64"/>
      <c r="E9" s="39"/>
      <c r="F9" s="65" t="s">
        <v>20</v>
      </c>
      <c r="G9" s="66"/>
      <c r="H9" s="66"/>
      <c r="I9" s="66"/>
      <c r="J9" s="42"/>
    </row>
    <row r="10" spans="1:10" ht="15.75" customHeight="1" x14ac:dyDescent="0.3">
      <c r="A10" s="62" t="s">
        <v>3</v>
      </c>
      <c r="B10" s="63"/>
      <c r="C10" s="63"/>
      <c r="D10" s="64"/>
      <c r="E10" s="39"/>
      <c r="F10" s="65" t="s">
        <v>21</v>
      </c>
      <c r="G10" s="66"/>
      <c r="H10" s="66"/>
      <c r="I10" s="66"/>
      <c r="J10" s="39"/>
    </row>
    <row r="11" spans="1:10" ht="15.75" customHeight="1" x14ac:dyDescent="0.3">
      <c r="A11" s="62" t="s">
        <v>22</v>
      </c>
      <c r="B11" s="63"/>
      <c r="C11" s="63"/>
      <c r="D11" s="64"/>
      <c r="E11" s="39"/>
      <c r="F11" s="65" t="s">
        <v>4</v>
      </c>
      <c r="G11" s="66"/>
      <c r="H11" s="66"/>
      <c r="I11" s="66"/>
      <c r="J11" s="39"/>
    </row>
    <row r="12" spans="1:10" ht="15.75" customHeight="1" x14ac:dyDescent="0.3">
      <c r="A12" s="62"/>
      <c r="B12" s="63"/>
      <c r="C12" s="63"/>
      <c r="D12" s="64"/>
      <c r="E12" s="39"/>
      <c r="F12" s="65" t="s">
        <v>23</v>
      </c>
      <c r="G12" s="66"/>
      <c r="H12" s="66"/>
      <c r="I12" s="66"/>
      <c r="J12" s="43"/>
    </row>
    <row r="13" spans="1:10" ht="15.75" customHeight="1" thickBot="1" x14ac:dyDescent="0.35">
      <c r="A13" s="56"/>
      <c r="B13" s="57"/>
      <c r="C13" s="57"/>
      <c r="D13" s="58"/>
      <c r="E13" s="41"/>
      <c r="F13" s="65" t="s">
        <v>33</v>
      </c>
      <c r="G13" s="66"/>
      <c r="H13" s="66"/>
      <c r="I13" s="66"/>
      <c r="J13" s="39"/>
    </row>
    <row r="14" spans="1:10" ht="26.25" customHeight="1" thickBot="1" x14ac:dyDescent="0.35">
      <c r="A14" s="85" t="s">
        <v>5</v>
      </c>
      <c r="B14" s="86"/>
      <c r="C14" s="86"/>
      <c r="D14" s="87"/>
      <c r="E14" s="26"/>
      <c r="F14" s="88" t="s">
        <v>6</v>
      </c>
      <c r="G14" s="89"/>
      <c r="H14" s="89"/>
      <c r="I14" s="90"/>
      <c r="J14" s="26"/>
    </row>
    <row r="15" spans="1:10" ht="12.75" customHeight="1" thickBot="1" x14ac:dyDescent="0.35">
      <c r="A15" s="5"/>
      <c r="B15" s="6"/>
      <c r="C15" s="6"/>
      <c r="D15" s="6"/>
      <c r="E15" s="24"/>
    </row>
    <row r="16" spans="1:10" ht="25.5" customHeight="1" x14ac:dyDescent="0.3">
      <c r="A16" s="91" t="s">
        <v>7</v>
      </c>
      <c r="B16" s="92"/>
      <c r="C16" s="92"/>
      <c r="D16" s="93"/>
      <c r="E16" s="25" t="str">
        <f>+E4</f>
        <v>$</v>
      </c>
      <c r="F16" s="91" t="s">
        <v>24</v>
      </c>
      <c r="G16" s="92"/>
      <c r="H16" s="92"/>
      <c r="I16" s="93"/>
      <c r="J16" s="28" t="str">
        <f>+J4</f>
        <v>$</v>
      </c>
    </row>
    <row r="17" spans="1:19" ht="15.75" customHeight="1" x14ac:dyDescent="0.3">
      <c r="A17" s="59" t="s">
        <v>30</v>
      </c>
      <c r="B17" s="60"/>
      <c r="C17" s="60"/>
      <c r="D17" s="61"/>
      <c r="E17" s="32"/>
      <c r="F17" s="94"/>
      <c r="G17" s="95"/>
      <c r="H17" s="95"/>
      <c r="I17" s="95"/>
      <c r="J17" s="29"/>
    </row>
    <row r="18" spans="1:19" ht="15.75" customHeight="1" x14ac:dyDescent="0.3">
      <c r="A18" s="59" t="s">
        <v>25</v>
      </c>
      <c r="B18" s="60"/>
      <c r="C18" s="60"/>
      <c r="D18" s="61"/>
      <c r="E18" s="32"/>
      <c r="F18" s="94"/>
      <c r="G18" s="95"/>
      <c r="H18" s="95"/>
      <c r="I18" s="95"/>
      <c r="J18" s="29"/>
    </row>
    <row r="19" spans="1:19" ht="24" customHeight="1" thickBot="1" x14ac:dyDescent="0.35">
      <c r="A19" s="59" t="s">
        <v>22</v>
      </c>
      <c r="B19" s="60"/>
      <c r="C19" s="60"/>
      <c r="D19" s="61"/>
      <c r="E19" s="33"/>
      <c r="F19" s="88" t="s">
        <v>35</v>
      </c>
      <c r="G19" s="89"/>
      <c r="H19" s="89"/>
      <c r="I19" s="90"/>
      <c r="J19" s="30"/>
      <c r="O19" s="4"/>
      <c r="P19" s="21"/>
      <c r="Q19" s="22"/>
      <c r="R19" s="22"/>
      <c r="S19" s="23"/>
    </row>
    <row r="20" spans="1:19" ht="24" customHeight="1" thickBot="1" x14ac:dyDescent="0.35">
      <c r="A20" s="88" t="s">
        <v>8</v>
      </c>
      <c r="B20" s="89"/>
      <c r="C20" s="89"/>
      <c r="D20" s="90"/>
      <c r="E20" s="27"/>
      <c r="F20" s="88" t="s">
        <v>36</v>
      </c>
      <c r="G20" s="89"/>
      <c r="H20" s="89"/>
      <c r="I20" s="90"/>
      <c r="J20" s="30"/>
      <c r="K20" s="96"/>
      <c r="L20" s="96"/>
      <c r="M20" s="96"/>
    </row>
    <row r="21" spans="1:19" ht="31.5" customHeight="1" thickBot="1" x14ac:dyDescent="0.35">
      <c r="A21" s="36"/>
      <c r="B21" s="6"/>
      <c r="C21" s="6"/>
      <c r="D21" s="37"/>
      <c r="E21" s="34"/>
      <c r="F21" s="97" t="s">
        <v>26</v>
      </c>
      <c r="G21" s="98"/>
      <c r="H21" s="98"/>
      <c r="I21" s="99"/>
      <c r="J21" s="31">
        <f>+J22-J18</f>
        <v>0</v>
      </c>
      <c r="N21" s="20"/>
    </row>
    <row r="22" spans="1:19" ht="27.75" customHeight="1" thickBot="1" x14ac:dyDescent="0.35">
      <c r="A22" s="81" t="s">
        <v>27</v>
      </c>
      <c r="B22" s="82"/>
      <c r="C22" s="82"/>
      <c r="D22" s="83"/>
      <c r="E22" s="35">
        <f>E14+E20</f>
        <v>0</v>
      </c>
      <c r="F22" s="81" t="s">
        <v>28</v>
      </c>
      <c r="G22" s="82"/>
      <c r="H22" s="82"/>
      <c r="I22" s="84"/>
      <c r="J22" s="7">
        <f>+E22</f>
        <v>0</v>
      </c>
    </row>
    <row r="23" spans="1:19" ht="15.7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9"/>
    </row>
    <row r="24" spans="1:19" ht="15.7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9"/>
    </row>
    <row r="25" spans="1:19" ht="15.75" customHeight="1" x14ac:dyDescent="0.3">
      <c r="A25" s="8"/>
      <c r="B25" s="8"/>
      <c r="C25" s="8"/>
      <c r="D25" s="8"/>
      <c r="E25" s="8"/>
      <c r="F25" s="9"/>
      <c r="G25" s="9"/>
      <c r="H25" s="9"/>
      <c r="I25" s="9"/>
      <c r="J25" s="9"/>
      <c r="K25" s="9"/>
    </row>
    <row r="26" spans="1:19" ht="13.8" x14ac:dyDescent="0.3"/>
    <row r="27" spans="1:19" ht="13.8" x14ac:dyDescent="0.3"/>
    <row r="28" spans="1:19" ht="13.8" x14ac:dyDescent="0.3"/>
    <row r="29" spans="1:19" ht="13.8" x14ac:dyDescent="0.3"/>
    <row r="30" spans="1:19" ht="13.8" x14ac:dyDescent="0.3"/>
    <row r="31" spans="1:19" ht="13.8" x14ac:dyDescent="0.3"/>
    <row r="32" spans="1:19" ht="13.8" x14ac:dyDescent="0.3"/>
    <row r="33" ht="13.8" x14ac:dyDescent="0.3"/>
    <row r="34" ht="13.8" x14ac:dyDescent="0.3"/>
    <row r="35" ht="13.8" x14ac:dyDescent="0.3"/>
    <row r="36" ht="13.8" x14ac:dyDescent="0.3"/>
    <row r="37" ht="13.8" x14ac:dyDescent="0.3"/>
    <row r="38" ht="13.8" x14ac:dyDescent="0.3"/>
    <row r="39" ht="13.8" x14ac:dyDescent="0.3"/>
    <row r="40" ht="13.8" x14ac:dyDescent="0.3"/>
    <row r="41" ht="13.8" x14ac:dyDescent="0.3"/>
    <row r="42" ht="13.8" x14ac:dyDescent="0.3"/>
    <row r="43" ht="13.8" x14ac:dyDescent="0.3"/>
    <row r="44" ht="13.8" x14ac:dyDescent="0.3"/>
    <row r="45" ht="13.8" x14ac:dyDescent="0.3"/>
    <row r="46" ht="13.8" x14ac:dyDescent="0.3"/>
    <row r="47" ht="13.8" x14ac:dyDescent="0.3"/>
    <row r="48" ht="13.8" x14ac:dyDescent="0.3"/>
    <row r="49" ht="13.8" x14ac:dyDescent="0.3"/>
    <row r="50" ht="13.8" x14ac:dyDescent="0.3"/>
    <row r="51" ht="13.8" x14ac:dyDescent="0.3"/>
    <row r="52" ht="13.8" x14ac:dyDescent="0.3"/>
    <row r="53" ht="13.8" x14ac:dyDescent="0.3"/>
    <row r="54" ht="13.8" x14ac:dyDescent="0.3"/>
    <row r="55" ht="13.8" x14ac:dyDescent="0.3"/>
    <row r="56" ht="13.8" x14ac:dyDescent="0.3"/>
    <row r="57" ht="13.8" x14ac:dyDescent="0.3"/>
    <row r="58" ht="13.8" x14ac:dyDescent="0.3"/>
    <row r="59" ht="13.8" x14ac:dyDescent="0.3"/>
    <row r="60" ht="13.8" x14ac:dyDescent="0.3"/>
    <row r="61" ht="13.8" x14ac:dyDescent="0.3"/>
    <row r="62" ht="13.8" x14ac:dyDescent="0.3"/>
    <row r="63" ht="13.8" x14ac:dyDescent="0.3"/>
    <row r="64" ht="13.8" x14ac:dyDescent="0.3"/>
    <row r="65" ht="13.8" x14ac:dyDescent="0.3"/>
    <row r="66" ht="13.8" x14ac:dyDescent="0.3"/>
    <row r="67" ht="13.8" x14ac:dyDescent="0.3"/>
    <row r="68" ht="13.8" x14ac:dyDescent="0.3"/>
    <row r="69" ht="13.8" x14ac:dyDescent="0.3"/>
    <row r="70" ht="13.8" x14ac:dyDescent="0.3"/>
    <row r="71" ht="13.8" x14ac:dyDescent="0.3"/>
    <row r="72" ht="13.8" x14ac:dyDescent="0.3"/>
    <row r="73" ht="13.8" x14ac:dyDescent="0.3"/>
    <row r="74" ht="13.8" x14ac:dyDescent="0.3"/>
    <row r="75" ht="13.8" x14ac:dyDescent="0.3"/>
    <row r="76" ht="13.8" x14ac:dyDescent="0.3"/>
    <row r="77" ht="13.8" x14ac:dyDescent="0.3"/>
    <row r="78" ht="13.8" x14ac:dyDescent="0.3"/>
    <row r="79" ht="13.8" x14ac:dyDescent="0.3"/>
    <row r="80" ht="13.8" x14ac:dyDescent="0.3"/>
    <row r="81" ht="13.8" x14ac:dyDescent="0.3"/>
    <row r="82" ht="13.8" x14ac:dyDescent="0.3"/>
    <row r="83" ht="13.8" x14ac:dyDescent="0.3"/>
    <row r="84" ht="13.8" x14ac:dyDescent="0.3"/>
    <row r="85" ht="13.8" x14ac:dyDescent="0.3"/>
    <row r="86" ht="13.8" x14ac:dyDescent="0.3"/>
    <row r="87" ht="13.8" x14ac:dyDescent="0.3"/>
    <row r="88" ht="13.8" x14ac:dyDescent="0.3"/>
    <row r="89" ht="13.8" x14ac:dyDescent="0.3"/>
    <row r="90" ht="13.8" x14ac:dyDescent="0.3"/>
    <row r="91" ht="13.8" x14ac:dyDescent="0.3"/>
    <row r="92" ht="13.8" x14ac:dyDescent="0.3"/>
    <row r="93" ht="13.8" x14ac:dyDescent="0.3"/>
    <row r="94" ht="13.8" x14ac:dyDescent="0.3"/>
    <row r="95" ht="13.8" x14ac:dyDescent="0.3"/>
    <row r="96" ht="13.8" x14ac:dyDescent="0.3"/>
    <row r="97" ht="13.8" x14ac:dyDescent="0.3"/>
    <row r="98" ht="13.8" x14ac:dyDescent="0.3"/>
    <row r="99" ht="13.8" x14ac:dyDescent="0.3"/>
    <row r="100" ht="13.8" x14ac:dyDescent="0.3"/>
    <row r="101" ht="13.8" x14ac:dyDescent="0.3"/>
    <row r="102" ht="13.8" x14ac:dyDescent="0.3"/>
    <row r="103" ht="13.8" x14ac:dyDescent="0.3"/>
    <row r="104" ht="13.8" x14ac:dyDescent="0.3"/>
    <row r="105" ht="13.8" x14ac:dyDescent="0.3"/>
    <row r="106" ht="13.8" x14ac:dyDescent="0.3"/>
    <row r="107" ht="13.8" x14ac:dyDescent="0.3"/>
    <row r="108" ht="13.8" x14ac:dyDescent="0.3"/>
    <row r="109" ht="13.8" x14ac:dyDescent="0.3"/>
    <row r="110" ht="13.8" x14ac:dyDescent="0.3"/>
    <row r="111" ht="13.8" x14ac:dyDescent="0.3"/>
    <row r="112" ht="13.8" x14ac:dyDescent="0.3"/>
    <row r="113" ht="13.8" x14ac:dyDescent="0.3"/>
    <row r="114" ht="13.8" x14ac:dyDescent="0.3"/>
    <row r="115" ht="13.8" x14ac:dyDescent="0.3"/>
    <row r="116" ht="13.8" x14ac:dyDescent="0.3"/>
    <row r="117" ht="13.8" x14ac:dyDescent="0.3"/>
    <row r="118" ht="13.8" x14ac:dyDescent="0.3"/>
    <row r="119" ht="13.8" x14ac:dyDescent="0.3"/>
    <row r="120" ht="13.8" x14ac:dyDescent="0.3"/>
    <row r="121" ht="13.8" x14ac:dyDescent="0.3"/>
    <row r="122" ht="13.8" x14ac:dyDescent="0.3"/>
    <row r="123" ht="13.8" x14ac:dyDescent="0.3"/>
    <row r="124" ht="13.8" x14ac:dyDescent="0.3"/>
    <row r="125" ht="13.8" x14ac:dyDescent="0.3"/>
    <row r="126" ht="13.8" x14ac:dyDescent="0.3"/>
    <row r="127" ht="13.8" x14ac:dyDescent="0.3"/>
    <row r="128" ht="13.8" x14ac:dyDescent="0.3"/>
    <row r="129" ht="13.8" x14ac:dyDescent="0.3"/>
    <row r="130" ht="13.8" x14ac:dyDescent="0.3"/>
    <row r="131" ht="13.8" x14ac:dyDescent="0.3"/>
    <row r="132" ht="13.8" x14ac:dyDescent="0.3"/>
    <row r="133" ht="13.8" x14ac:dyDescent="0.3"/>
    <row r="134" ht="13.8" x14ac:dyDescent="0.3"/>
    <row r="135" ht="13.8" x14ac:dyDescent="0.3"/>
    <row r="136" ht="13.8" x14ac:dyDescent="0.3"/>
    <row r="137" ht="13.8" x14ac:dyDescent="0.3"/>
    <row r="138" ht="13.8" x14ac:dyDescent="0.3"/>
    <row r="139" ht="13.8" x14ac:dyDescent="0.3"/>
    <row r="140" ht="13.8" x14ac:dyDescent="0.3"/>
    <row r="141" ht="13.8" x14ac:dyDescent="0.3"/>
    <row r="142" ht="13.8" x14ac:dyDescent="0.3"/>
    <row r="143" ht="13.8" x14ac:dyDescent="0.3"/>
    <row r="144" ht="13.8" x14ac:dyDescent="0.3"/>
    <row r="145" ht="13.8" x14ac:dyDescent="0.3"/>
    <row r="146" ht="13.8" x14ac:dyDescent="0.3"/>
    <row r="147" ht="13.8" x14ac:dyDescent="0.3"/>
    <row r="148" ht="13.8" x14ac:dyDescent="0.3"/>
    <row r="149" ht="13.8" x14ac:dyDescent="0.3"/>
    <row r="150" ht="13.8" x14ac:dyDescent="0.3"/>
    <row r="151" ht="13.8" x14ac:dyDescent="0.3"/>
    <row r="152" ht="13.8" x14ac:dyDescent="0.3"/>
    <row r="153" ht="13.8" x14ac:dyDescent="0.3"/>
    <row r="154" ht="13.8" x14ac:dyDescent="0.3"/>
    <row r="155" ht="13.8" x14ac:dyDescent="0.3"/>
    <row r="156" ht="13.8" x14ac:dyDescent="0.3"/>
    <row r="157" ht="13.8" x14ac:dyDescent="0.3"/>
    <row r="158" ht="13.8" x14ac:dyDescent="0.3"/>
    <row r="159" ht="13.8" x14ac:dyDescent="0.3"/>
    <row r="160" ht="13.8" x14ac:dyDescent="0.3"/>
    <row r="161" ht="13.8" x14ac:dyDescent="0.3"/>
    <row r="162" ht="13.8" x14ac:dyDescent="0.3"/>
    <row r="163" ht="13.8" x14ac:dyDescent="0.3"/>
    <row r="164" ht="13.8" x14ac:dyDescent="0.3"/>
    <row r="165" ht="13.8" x14ac:dyDescent="0.3"/>
    <row r="166" ht="13.8" x14ac:dyDescent="0.3"/>
    <row r="167" ht="13.8" x14ac:dyDescent="0.3"/>
    <row r="168" ht="13.8" x14ac:dyDescent="0.3"/>
    <row r="169" ht="13.8" x14ac:dyDescent="0.3"/>
    <row r="170" ht="13.8" x14ac:dyDescent="0.3"/>
    <row r="171" ht="13.8" x14ac:dyDescent="0.3"/>
    <row r="172" ht="13.8" x14ac:dyDescent="0.3"/>
    <row r="173" ht="13.8" x14ac:dyDescent="0.3"/>
    <row r="174" ht="13.8" x14ac:dyDescent="0.3"/>
    <row r="175" ht="13.8" x14ac:dyDescent="0.3"/>
    <row r="176" ht="13.8" x14ac:dyDescent="0.3"/>
    <row r="177" ht="13.8" x14ac:dyDescent="0.3"/>
    <row r="178" ht="13.8" x14ac:dyDescent="0.3"/>
    <row r="179" ht="13.8" x14ac:dyDescent="0.3"/>
    <row r="180" ht="13.8" x14ac:dyDescent="0.3"/>
    <row r="181" ht="13.8" x14ac:dyDescent="0.3"/>
    <row r="182" ht="13.8" x14ac:dyDescent="0.3"/>
    <row r="183" ht="13.8" x14ac:dyDescent="0.3"/>
    <row r="184" ht="13.8" x14ac:dyDescent="0.3"/>
    <row r="185" ht="13.8" x14ac:dyDescent="0.3"/>
    <row r="186" ht="13.8" x14ac:dyDescent="0.3"/>
    <row r="187" ht="13.8" x14ac:dyDescent="0.3"/>
    <row r="188" ht="13.8" x14ac:dyDescent="0.3"/>
    <row r="189" ht="13.8" x14ac:dyDescent="0.3"/>
    <row r="190" ht="13.8" x14ac:dyDescent="0.3"/>
    <row r="191" ht="13.8" x14ac:dyDescent="0.3"/>
    <row r="192" ht="13.8" x14ac:dyDescent="0.3"/>
    <row r="193" ht="13.8" x14ac:dyDescent="0.3"/>
    <row r="194" ht="13.8" x14ac:dyDescent="0.3"/>
    <row r="195" ht="13.8" x14ac:dyDescent="0.3"/>
    <row r="196" ht="13.8" x14ac:dyDescent="0.3"/>
    <row r="197" ht="13.8" x14ac:dyDescent="0.3"/>
    <row r="198" ht="13.8" x14ac:dyDescent="0.3"/>
    <row r="199" ht="13.8" x14ac:dyDescent="0.3"/>
    <row r="200" ht="13.8" x14ac:dyDescent="0.3"/>
    <row r="201" ht="13.8" x14ac:dyDescent="0.3"/>
    <row r="202" ht="13.8" x14ac:dyDescent="0.3"/>
    <row r="203" ht="13.8" x14ac:dyDescent="0.3"/>
    <row r="204" ht="13.8" x14ac:dyDescent="0.3"/>
    <row r="205" ht="13.8" x14ac:dyDescent="0.3"/>
    <row r="206" ht="13.8" x14ac:dyDescent="0.3"/>
    <row r="207" ht="13.8" x14ac:dyDescent="0.3"/>
    <row r="208" ht="13.8" x14ac:dyDescent="0.3"/>
    <row r="209" ht="13.8" x14ac:dyDescent="0.3"/>
    <row r="210" ht="13.8" x14ac:dyDescent="0.3"/>
    <row r="211" ht="13.8" x14ac:dyDescent="0.3"/>
    <row r="212" ht="13.8" x14ac:dyDescent="0.3"/>
    <row r="213" ht="13.8" x14ac:dyDescent="0.3"/>
    <row r="214" ht="13.8" x14ac:dyDescent="0.3"/>
    <row r="215" ht="13.8" x14ac:dyDescent="0.3"/>
    <row r="216" ht="13.8" x14ac:dyDescent="0.3"/>
    <row r="217" ht="13.8" x14ac:dyDescent="0.3"/>
    <row r="218" ht="13.8" x14ac:dyDescent="0.3"/>
    <row r="219" ht="13.8" x14ac:dyDescent="0.3"/>
    <row r="220" ht="13.8" x14ac:dyDescent="0.3"/>
    <row r="221" ht="13.8" x14ac:dyDescent="0.3"/>
    <row r="222" ht="13.8" x14ac:dyDescent="0.3"/>
    <row r="223" ht="13.8" x14ac:dyDescent="0.3"/>
    <row r="224" ht="13.8" x14ac:dyDescent="0.3"/>
    <row r="225" ht="13.8" x14ac:dyDescent="0.3"/>
    <row r="226" ht="13.8" x14ac:dyDescent="0.3"/>
    <row r="227" ht="13.8" x14ac:dyDescent="0.3"/>
    <row r="228" ht="13.8" x14ac:dyDescent="0.3"/>
    <row r="229" ht="13.8" x14ac:dyDescent="0.3"/>
    <row r="230" ht="13.8" x14ac:dyDescent="0.3"/>
    <row r="231" ht="13.8" x14ac:dyDescent="0.3"/>
    <row r="232" ht="13.8" x14ac:dyDescent="0.3"/>
    <row r="233" ht="13.8" x14ac:dyDescent="0.3"/>
    <row r="234" ht="13.8" x14ac:dyDescent="0.3"/>
    <row r="235" ht="13.8" x14ac:dyDescent="0.3"/>
    <row r="236" ht="13.8" x14ac:dyDescent="0.3"/>
    <row r="237" ht="13.8" x14ac:dyDescent="0.3"/>
    <row r="238" ht="13.8" x14ac:dyDescent="0.3"/>
    <row r="239" ht="13.8" x14ac:dyDescent="0.3"/>
    <row r="240" ht="13.8" x14ac:dyDescent="0.3"/>
    <row r="241" ht="13.8" x14ac:dyDescent="0.3"/>
    <row r="242" ht="13.8" x14ac:dyDescent="0.3"/>
    <row r="243" ht="13.8" x14ac:dyDescent="0.3"/>
    <row r="244" ht="13.8" x14ac:dyDescent="0.3"/>
    <row r="245" ht="13.8" x14ac:dyDescent="0.3"/>
    <row r="246" ht="13.8" x14ac:dyDescent="0.3"/>
    <row r="247" ht="13.8" x14ac:dyDescent="0.3"/>
    <row r="248" ht="13.8" x14ac:dyDescent="0.3"/>
    <row r="249" ht="13.8" x14ac:dyDescent="0.3"/>
    <row r="250" ht="13.8" x14ac:dyDescent="0.3"/>
    <row r="251" ht="13.8" x14ac:dyDescent="0.3"/>
    <row r="252" ht="13.8" x14ac:dyDescent="0.3"/>
    <row r="253" ht="13.8" x14ac:dyDescent="0.3"/>
    <row r="254" ht="13.8" x14ac:dyDescent="0.3"/>
    <row r="255" ht="13.8" x14ac:dyDescent="0.3"/>
    <row r="256" ht="13.8" x14ac:dyDescent="0.3"/>
    <row r="257" ht="13.8" x14ac:dyDescent="0.3"/>
    <row r="258" ht="13.8" x14ac:dyDescent="0.3"/>
    <row r="259" ht="13.8" x14ac:dyDescent="0.3"/>
    <row r="260" ht="13.8" x14ac:dyDescent="0.3"/>
    <row r="261" ht="13.8" x14ac:dyDescent="0.3"/>
    <row r="262" ht="13.8" x14ac:dyDescent="0.3"/>
    <row r="263" ht="13.8" x14ac:dyDescent="0.3"/>
    <row r="264" ht="13.8" x14ac:dyDescent="0.3"/>
    <row r="265" ht="13.8" x14ac:dyDescent="0.3"/>
    <row r="266" ht="13.8" x14ac:dyDescent="0.3"/>
    <row r="267" ht="13.8" x14ac:dyDescent="0.3"/>
    <row r="268" ht="13.8" x14ac:dyDescent="0.3"/>
    <row r="269" ht="13.8" x14ac:dyDescent="0.3"/>
    <row r="270" ht="13.8" x14ac:dyDescent="0.3"/>
    <row r="271" ht="13.8" x14ac:dyDescent="0.3"/>
    <row r="272" ht="13.8" x14ac:dyDescent="0.3"/>
    <row r="273" ht="13.8" x14ac:dyDescent="0.3"/>
    <row r="274" ht="13.8" x14ac:dyDescent="0.3"/>
    <row r="275" ht="13.8" x14ac:dyDescent="0.3"/>
    <row r="276" ht="13.8" x14ac:dyDescent="0.3"/>
    <row r="277" ht="13.8" x14ac:dyDescent="0.3"/>
    <row r="278" ht="13.8" x14ac:dyDescent="0.3"/>
    <row r="279" ht="13.8" x14ac:dyDescent="0.3"/>
    <row r="280" ht="13.8" x14ac:dyDescent="0.3"/>
    <row r="281" ht="13.8" x14ac:dyDescent="0.3"/>
    <row r="282" ht="13.8" x14ac:dyDescent="0.3"/>
    <row r="283" ht="13.8" x14ac:dyDescent="0.3"/>
    <row r="284" ht="13.8" x14ac:dyDescent="0.3"/>
    <row r="285" ht="13.8" x14ac:dyDescent="0.3"/>
    <row r="286" ht="13.8" x14ac:dyDescent="0.3"/>
    <row r="287" ht="13.8" x14ac:dyDescent="0.3"/>
    <row r="288" ht="13.8" x14ac:dyDescent="0.3"/>
    <row r="289" ht="13.8" x14ac:dyDescent="0.3"/>
    <row r="290" ht="13.8" x14ac:dyDescent="0.3"/>
    <row r="291" ht="13.8" x14ac:dyDescent="0.3"/>
    <row r="292" ht="13.8" x14ac:dyDescent="0.3"/>
    <row r="293" ht="13.8" x14ac:dyDescent="0.3"/>
    <row r="294" ht="13.8" x14ac:dyDescent="0.3"/>
    <row r="295" ht="13.8" x14ac:dyDescent="0.3"/>
    <row r="296" ht="13.8" x14ac:dyDescent="0.3"/>
    <row r="297" ht="13.8" x14ac:dyDescent="0.3"/>
    <row r="298" ht="13.8" x14ac:dyDescent="0.3"/>
    <row r="299" ht="13.8" x14ac:dyDescent="0.3"/>
    <row r="300" ht="13.8" x14ac:dyDescent="0.3"/>
    <row r="301" ht="13.8" x14ac:dyDescent="0.3"/>
    <row r="302" ht="13.8" x14ac:dyDescent="0.3"/>
    <row r="303" ht="13.8" x14ac:dyDescent="0.3"/>
    <row r="304" ht="13.8" x14ac:dyDescent="0.3"/>
    <row r="305" ht="13.8" x14ac:dyDescent="0.3"/>
    <row r="306" ht="13.8" x14ac:dyDescent="0.3"/>
    <row r="307" ht="13.8" x14ac:dyDescent="0.3"/>
    <row r="308" ht="13.8" x14ac:dyDescent="0.3"/>
    <row r="309" ht="13.8" x14ac:dyDescent="0.3"/>
    <row r="310" ht="13.8" x14ac:dyDescent="0.3"/>
    <row r="311" ht="13.8" x14ac:dyDescent="0.3"/>
    <row r="312" ht="13.8" x14ac:dyDescent="0.3"/>
    <row r="313" ht="13.8" x14ac:dyDescent="0.3"/>
    <row r="314" ht="13.8" x14ac:dyDescent="0.3"/>
    <row r="315" ht="13.8" x14ac:dyDescent="0.3"/>
    <row r="316" ht="13.8" x14ac:dyDescent="0.3"/>
    <row r="317" ht="13.8" x14ac:dyDescent="0.3"/>
    <row r="318" ht="13.8" x14ac:dyDescent="0.3"/>
    <row r="319" ht="13.8" x14ac:dyDescent="0.3"/>
    <row r="320" ht="13.8" x14ac:dyDescent="0.3"/>
    <row r="321" ht="13.8" x14ac:dyDescent="0.3"/>
    <row r="322" ht="13.8" x14ac:dyDescent="0.3"/>
    <row r="323" ht="13.8" x14ac:dyDescent="0.3"/>
    <row r="324" ht="13.8" x14ac:dyDescent="0.3"/>
    <row r="325" ht="13.8" x14ac:dyDescent="0.3"/>
    <row r="326" ht="13.8" x14ac:dyDescent="0.3"/>
    <row r="327" ht="13.8" x14ac:dyDescent="0.3"/>
    <row r="328" ht="13.8" x14ac:dyDescent="0.3"/>
    <row r="329" ht="13.8" x14ac:dyDescent="0.3"/>
    <row r="330" ht="13.8" x14ac:dyDescent="0.3"/>
    <row r="331" ht="13.8" x14ac:dyDescent="0.3"/>
    <row r="332" ht="13.8" x14ac:dyDescent="0.3"/>
    <row r="333" ht="13.8" x14ac:dyDescent="0.3"/>
    <row r="334" ht="13.8" x14ac:dyDescent="0.3"/>
    <row r="335" ht="13.8" x14ac:dyDescent="0.3"/>
    <row r="336" ht="13.8" x14ac:dyDescent="0.3"/>
    <row r="337" ht="13.8" x14ac:dyDescent="0.3"/>
    <row r="338" ht="13.8" x14ac:dyDescent="0.3"/>
    <row r="339" ht="13.8" x14ac:dyDescent="0.3"/>
    <row r="340" ht="13.8" x14ac:dyDescent="0.3"/>
    <row r="341" ht="13.8" x14ac:dyDescent="0.3"/>
    <row r="342" ht="13.8" x14ac:dyDescent="0.3"/>
    <row r="343" ht="13.8" x14ac:dyDescent="0.3"/>
    <row r="344" ht="13.8" x14ac:dyDescent="0.3"/>
    <row r="345" ht="13.8" x14ac:dyDescent="0.3"/>
    <row r="346" ht="13.8" x14ac:dyDescent="0.3"/>
    <row r="347" ht="13.8" x14ac:dyDescent="0.3"/>
    <row r="348" ht="13.8" x14ac:dyDescent="0.3"/>
    <row r="349" ht="13.8" x14ac:dyDescent="0.3"/>
    <row r="350" ht="13.8" x14ac:dyDescent="0.3"/>
    <row r="351" ht="13.8" x14ac:dyDescent="0.3"/>
    <row r="352" ht="13.8" x14ac:dyDescent="0.3"/>
    <row r="353" ht="13.8" x14ac:dyDescent="0.3"/>
    <row r="354" ht="13.8" x14ac:dyDescent="0.3"/>
    <row r="355" ht="13.8" x14ac:dyDescent="0.3"/>
    <row r="356" ht="13.8" x14ac:dyDescent="0.3"/>
    <row r="357" ht="13.8" x14ac:dyDescent="0.3"/>
    <row r="358" ht="13.8" x14ac:dyDescent="0.3"/>
    <row r="359" ht="13.8" x14ac:dyDescent="0.3"/>
    <row r="360" ht="13.8" x14ac:dyDescent="0.3"/>
    <row r="361" ht="13.8" x14ac:dyDescent="0.3"/>
    <row r="362" ht="13.8" x14ac:dyDescent="0.3"/>
    <row r="363" ht="13.8" x14ac:dyDescent="0.3"/>
    <row r="364" ht="13.8" x14ac:dyDescent="0.3"/>
    <row r="365" ht="13.8" x14ac:dyDescent="0.3"/>
    <row r="366" ht="13.8" x14ac:dyDescent="0.3"/>
    <row r="367" ht="13.8" x14ac:dyDescent="0.3"/>
    <row r="368" ht="13.8" x14ac:dyDescent="0.3"/>
    <row r="369" ht="13.8" x14ac:dyDescent="0.3"/>
    <row r="370" ht="13.8" x14ac:dyDescent="0.3"/>
    <row r="371" ht="13.8" x14ac:dyDescent="0.3"/>
    <row r="372" ht="13.8" x14ac:dyDescent="0.3"/>
    <row r="373" ht="13.8" x14ac:dyDescent="0.3"/>
    <row r="374" ht="13.8" x14ac:dyDescent="0.3"/>
    <row r="375" ht="13.8" x14ac:dyDescent="0.3"/>
    <row r="376" ht="13.8" x14ac:dyDescent="0.3"/>
    <row r="377" ht="13.8" x14ac:dyDescent="0.3"/>
    <row r="378" ht="13.8" x14ac:dyDescent="0.3"/>
    <row r="379" ht="13.8" x14ac:dyDescent="0.3"/>
    <row r="380" ht="13.8" x14ac:dyDescent="0.3"/>
    <row r="381" ht="13.8" x14ac:dyDescent="0.3"/>
    <row r="382" ht="13.8" x14ac:dyDescent="0.3"/>
    <row r="383" ht="13.8" x14ac:dyDescent="0.3"/>
    <row r="384" ht="13.8" x14ac:dyDescent="0.3"/>
    <row r="385" ht="13.8" x14ac:dyDescent="0.3"/>
    <row r="386" ht="13.8" x14ac:dyDescent="0.3"/>
    <row r="387" ht="13.8" x14ac:dyDescent="0.3"/>
    <row r="388" ht="13.8" x14ac:dyDescent="0.3"/>
    <row r="389" ht="13.8" x14ac:dyDescent="0.3"/>
    <row r="390" ht="13.8" x14ac:dyDescent="0.3"/>
    <row r="391" ht="13.8" x14ac:dyDescent="0.3"/>
    <row r="392" ht="13.8" x14ac:dyDescent="0.3"/>
    <row r="393" ht="13.8" x14ac:dyDescent="0.3"/>
    <row r="394" ht="13.8" x14ac:dyDescent="0.3"/>
    <row r="395" ht="13.8" x14ac:dyDescent="0.3"/>
    <row r="396" ht="13.8" x14ac:dyDescent="0.3"/>
    <row r="397" ht="13.8" x14ac:dyDescent="0.3"/>
    <row r="398" ht="13.8" x14ac:dyDescent="0.3"/>
    <row r="399" ht="13.8" x14ac:dyDescent="0.3"/>
    <row r="400" ht="13.8" x14ac:dyDescent="0.3"/>
    <row r="401" ht="13.8" x14ac:dyDescent="0.3"/>
    <row r="402" ht="13.8" x14ac:dyDescent="0.3"/>
    <row r="403" ht="13.8" x14ac:dyDescent="0.3"/>
    <row r="404" ht="13.8" x14ac:dyDescent="0.3"/>
    <row r="405" ht="13.8" x14ac:dyDescent="0.3"/>
    <row r="406" ht="13.8" x14ac:dyDescent="0.3"/>
    <row r="407" ht="13.8" x14ac:dyDescent="0.3"/>
    <row r="408" ht="13.8" x14ac:dyDescent="0.3"/>
    <row r="409" ht="13.8" x14ac:dyDescent="0.3"/>
    <row r="410" ht="13.8" x14ac:dyDescent="0.3"/>
    <row r="411" ht="13.8" x14ac:dyDescent="0.3"/>
    <row r="412" ht="13.8" x14ac:dyDescent="0.3"/>
    <row r="413" ht="13.8" x14ac:dyDescent="0.3"/>
    <row r="414" ht="13.8" x14ac:dyDescent="0.3"/>
    <row r="415" ht="13.8" x14ac:dyDescent="0.3"/>
    <row r="416" ht="13.8" x14ac:dyDescent="0.3"/>
    <row r="417" ht="13.8" x14ac:dyDescent="0.3"/>
    <row r="418" ht="13.8" x14ac:dyDescent="0.3"/>
    <row r="419" ht="13.8" x14ac:dyDescent="0.3"/>
    <row r="420" ht="13.8" x14ac:dyDescent="0.3"/>
    <row r="421" ht="13.8" x14ac:dyDescent="0.3"/>
    <row r="422" ht="13.8" x14ac:dyDescent="0.3"/>
    <row r="423" ht="13.8" x14ac:dyDescent="0.3"/>
    <row r="424" ht="13.8" x14ac:dyDescent="0.3"/>
    <row r="425" ht="13.8" x14ac:dyDescent="0.3"/>
    <row r="426" ht="13.8" x14ac:dyDescent="0.3"/>
    <row r="427" ht="13.8" x14ac:dyDescent="0.3"/>
    <row r="428" ht="13.8" x14ac:dyDescent="0.3"/>
    <row r="429" ht="13.8" x14ac:dyDescent="0.3"/>
    <row r="430" ht="13.8" x14ac:dyDescent="0.3"/>
    <row r="431" ht="13.8" x14ac:dyDescent="0.3"/>
    <row r="432" ht="13.8" x14ac:dyDescent="0.3"/>
    <row r="433" ht="13.8" x14ac:dyDescent="0.3"/>
    <row r="434" ht="13.8" x14ac:dyDescent="0.3"/>
    <row r="435" ht="13.8" x14ac:dyDescent="0.3"/>
    <row r="436" ht="13.8" x14ac:dyDescent="0.3"/>
    <row r="437" ht="13.8" x14ac:dyDescent="0.3"/>
    <row r="438" ht="13.8" x14ac:dyDescent="0.3"/>
    <row r="439" ht="13.8" x14ac:dyDescent="0.3"/>
    <row r="440" ht="13.8" x14ac:dyDescent="0.3"/>
    <row r="441" ht="13.8" x14ac:dyDescent="0.3"/>
    <row r="442" ht="13.8" x14ac:dyDescent="0.3"/>
    <row r="443" ht="13.8" x14ac:dyDescent="0.3"/>
    <row r="444" ht="13.8" x14ac:dyDescent="0.3"/>
    <row r="445" ht="13.8" x14ac:dyDescent="0.3"/>
    <row r="446" ht="13.8" x14ac:dyDescent="0.3"/>
    <row r="447" ht="13.8" x14ac:dyDescent="0.3"/>
    <row r="448" ht="13.8" x14ac:dyDescent="0.3"/>
    <row r="449" ht="13.8" x14ac:dyDescent="0.3"/>
    <row r="450" ht="13.8" x14ac:dyDescent="0.3"/>
    <row r="451" ht="13.8" x14ac:dyDescent="0.3"/>
    <row r="452" ht="13.8" x14ac:dyDescent="0.3"/>
    <row r="453" ht="13.8" x14ac:dyDescent="0.3"/>
    <row r="454" ht="13.8" x14ac:dyDescent="0.3"/>
    <row r="455" ht="13.8" x14ac:dyDescent="0.3"/>
    <row r="456" ht="13.8" x14ac:dyDescent="0.3"/>
    <row r="457" ht="13.8" x14ac:dyDescent="0.3"/>
    <row r="458" ht="13.8" x14ac:dyDescent="0.3"/>
    <row r="459" ht="13.8" x14ac:dyDescent="0.3"/>
    <row r="460" ht="13.8" x14ac:dyDescent="0.3"/>
    <row r="461" ht="13.8" x14ac:dyDescent="0.3"/>
    <row r="462" ht="13.8" x14ac:dyDescent="0.3"/>
    <row r="463" ht="13.8" x14ac:dyDescent="0.3"/>
    <row r="464" ht="13.8" x14ac:dyDescent="0.3"/>
    <row r="465" ht="13.8" x14ac:dyDescent="0.3"/>
    <row r="466" ht="13.8" x14ac:dyDescent="0.3"/>
    <row r="467" ht="13.8" x14ac:dyDescent="0.3"/>
    <row r="468" ht="13.8" x14ac:dyDescent="0.3"/>
    <row r="469" ht="13.8" x14ac:dyDescent="0.3"/>
    <row r="470" ht="13.8" x14ac:dyDescent="0.3"/>
    <row r="471" ht="13.8" x14ac:dyDescent="0.3"/>
    <row r="472" ht="13.8" x14ac:dyDescent="0.3"/>
    <row r="473" ht="13.8" x14ac:dyDescent="0.3"/>
    <row r="474" ht="13.8" x14ac:dyDescent="0.3"/>
    <row r="475" ht="13.8" x14ac:dyDescent="0.3"/>
    <row r="476" ht="13.8" x14ac:dyDescent="0.3"/>
    <row r="477" ht="13.8" x14ac:dyDescent="0.3"/>
    <row r="478" ht="13.8" x14ac:dyDescent="0.3"/>
    <row r="479" ht="13.8" x14ac:dyDescent="0.3"/>
    <row r="480" ht="13.8" x14ac:dyDescent="0.3"/>
    <row r="481" ht="13.8" x14ac:dyDescent="0.3"/>
    <row r="482" ht="13.8" x14ac:dyDescent="0.3"/>
    <row r="483" ht="13.8" x14ac:dyDescent="0.3"/>
    <row r="484" ht="13.8" x14ac:dyDescent="0.3"/>
    <row r="485" ht="13.8" x14ac:dyDescent="0.3"/>
    <row r="486" ht="13.8" x14ac:dyDescent="0.3"/>
    <row r="487" ht="13.8" x14ac:dyDescent="0.3"/>
    <row r="488" ht="13.8" x14ac:dyDescent="0.3"/>
    <row r="489" ht="13.8" x14ac:dyDescent="0.3"/>
    <row r="490" ht="13.8" x14ac:dyDescent="0.3"/>
    <row r="491" ht="13.8" x14ac:dyDescent="0.3"/>
    <row r="492" ht="13.8" x14ac:dyDescent="0.3"/>
    <row r="493" ht="13.8" x14ac:dyDescent="0.3"/>
    <row r="494" ht="13.8" x14ac:dyDescent="0.3"/>
    <row r="495" ht="13.8" x14ac:dyDescent="0.3"/>
    <row r="496" ht="13.8" x14ac:dyDescent="0.3"/>
    <row r="497" ht="13.8" x14ac:dyDescent="0.3"/>
    <row r="498" ht="13.8" x14ac:dyDescent="0.3"/>
    <row r="499" ht="13.8" x14ac:dyDescent="0.3"/>
    <row r="500" ht="13.8" x14ac:dyDescent="0.3"/>
    <row r="501" ht="13.8" x14ac:dyDescent="0.3"/>
    <row r="502" ht="13.8" x14ac:dyDescent="0.3"/>
    <row r="503" ht="13.8" x14ac:dyDescent="0.3"/>
    <row r="504" ht="13.8" x14ac:dyDescent="0.3"/>
    <row r="505" ht="13.8" x14ac:dyDescent="0.3"/>
    <row r="506" ht="13.8" x14ac:dyDescent="0.3"/>
    <row r="507" ht="13.8" x14ac:dyDescent="0.3"/>
    <row r="508" ht="13.8" x14ac:dyDescent="0.3"/>
    <row r="509" ht="13.8" x14ac:dyDescent="0.3"/>
    <row r="510" ht="13.8" x14ac:dyDescent="0.3"/>
    <row r="511" ht="13.8" x14ac:dyDescent="0.3"/>
    <row r="512" ht="13.8" x14ac:dyDescent="0.3"/>
    <row r="513" ht="13.8" x14ac:dyDescent="0.3"/>
    <row r="514" ht="13.8" x14ac:dyDescent="0.3"/>
    <row r="515" ht="13.8" x14ac:dyDescent="0.3"/>
    <row r="516" ht="13.8" x14ac:dyDescent="0.3"/>
    <row r="517" ht="13.8" x14ac:dyDescent="0.3"/>
    <row r="518" ht="13.8" x14ac:dyDescent="0.3"/>
    <row r="519" ht="13.8" x14ac:dyDescent="0.3"/>
    <row r="520" ht="13.8" x14ac:dyDescent="0.3"/>
    <row r="521" ht="13.8" x14ac:dyDescent="0.3"/>
    <row r="522" ht="13.8" x14ac:dyDescent="0.3"/>
    <row r="523" ht="13.8" x14ac:dyDescent="0.3"/>
    <row r="524" ht="13.8" x14ac:dyDescent="0.3"/>
    <row r="525" ht="13.8" x14ac:dyDescent="0.3"/>
    <row r="526" ht="13.8" x14ac:dyDescent="0.3"/>
    <row r="527" ht="13.8" x14ac:dyDescent="0.3"/>
    <row r="528" ht="13.8" x14ac:dyDescent="0.3"/>
    <row r="529" ht="13.8" x14ac:dyDescent="0.3"/>
    <row r="530" ht="13.8" x14ac:dyDescent="0.3"/>
    <row r="531" ht="13.8" x14ac:dyDescent="0.3"/>
    <row r="532" ht="13.8" x14ac:dyDescent="0.3"/>
    <row r="533" ht="13.8" x14ac:dyDescent="0.3"/>
    <row r="534" ht="13.8" x14ac:dyDescent="0.3"/>
    <row r="535" ht="13.8" x14ac:dyDescent="0.3"/>
    <row r="536" ht="13.8" x14ac:dyDescent="0.3"/>
    <row r="537" ht="13.8" x14ac:dyDescent="0.3"/>
    <row r="538" ht="13.8" x14ac:dyDescent="0.3"/>
    <row r="539" ht="13.8" x14ac:dyDescent="0.3"/>
    <row r="540" ht="13.8" x14ac:dyDescent="0.3"/>
    <row r="541" ht="13.8" x14ac:dyDescent="0.3"/>
    <row r="542" ht="13.8" x14ac:dyDescent="0.3"/>
    <row r="543" ht="13.8" x14ac:dyDescent="0.3"/>
    <row r="544" ht="13.8" x14ac:dyDescent="0.3"/>
    <row r="545" ht="13.8" x14ac:dyDescent="0.3"/>
    <row r="546" ht="13.8" x14ac:dyDescent="0.3"/>
    <row r="547" ht="13.8" x14ac:dyDescent="0.3"/>
    <row r="548" ht="13.8" x14ac:dyDescent="0.3"/>
    <row r="549" ht="13.8" x14ac:dyDescent="0.3"/>
    <row r="550" ht="13.8" x14ac:dyDescent="0.3"/>
    <row r="551" ht="13.8" x14ac:dyDescent="0.3"/>
    <row r="552" ht="13.8" x14ac:dyDescent="0.3"/>
    <row r="553" ht="13.8" x14ac:dyDescent="0.3"/>
    <row r="554" ht="13.8" x14ac:dyDescent="0.3"/>
    <row r="555" ht="13.8" x14ac:dyDescent="0.3"/>
    <row r="556" ht="13.8" x14ac:dyDescent="0.3"/>
    <row r="557" ht="13.8" x14ac:dyDescent="0.3"/>
    <row r="558" ht="13.8" x14ac:dyDescent="0.3"/>
    <row r="559" ht="13.8" x14ac:dyDescent="0.3"/>
    <row r="560" ht="13.8" x14ac:dyDescent="0.3"/>
    <row r="561" ht="13.8" x14ac:dyDescent="0.3"/>
    <row r="562" ht="13.8" x14ac:dyDescent="0.3"/>
    <row r="563" ht="13.8" x14ac:dyDescent="0.3"/>
    <row r="564" ht="13.8" x14ac:dyDescent="0.3"/>
    <row r="565" ht="13.8" x14ac:dyDescent="0.3"/>
    <row r="566" ht="13.8" x14ac:dyDescent="0.3"/>
    <row r="567" ht="13.8" x14ac:dyDescent="0.3"/>
    <row r="568" ht="13.8" x14ac:dyDescent="0.3"/>
    <row r="569" ht="13.8" x14ac:dyDescent="0.3"/>
    <row r="570" ht="13.8" x14ac:dyDescent="0.3"/>
    <row r="571" ht="13.8" x14ac:dyDescent="0.3"/>
    <row r="572" ht="13.8" x14ac:dyDescent="0.3"/>
    <row r="573" ht="13.8" x14ac:dyDescent="0.3"/>
    <row r="574" ht="13.8" x14ac:dyDescent="0.3"/>
    <row r="575" ht="13.8" x14ac:dyDescent="0.3"/>
    <row r="576" ht="13.8" x14ac:dyDescent="0.3"/>
    <row r="577" ht="13.8" x14ac:dyDescent="0.3"/>
    <row r="578" ht="13.8" x14ac:dyDescent="0.3"/>
    <row r="579" ht="13.8" x14ac:dyDescent="0.3"/>
    <row r="580" ht="13.8" x14ac:dyDescent="0.3"/>
    <row r="581" ht="13.8" x14ac:dyDescent="0.3"/>
    <row r="582" ht="13.8" x14ac:dyDescent="0.3"/>
    <row r="583" ht="13.8" x14ac:dyDescent="0.3"/>
    <row r="584" ht="13.8" x14ac:dyDescent="0.3"/>
    <row r="585" ht="13.8" x14ac:dyDescent="0.3"/>
    <row r="586" ht="13.8" x14ac:dyDescent="0.3"/>
    <row r="587" ht="13.8" x14ac:dyDescent="0.3"/>
    <row r="588" ht="13.8" x14ac:dyDescent="0.3"/>
    <row r="589" ht="13.8" x14ac:dyDescent="0.3"/>
    <row r="590" ht="13.8" x14ac:dyDescent="0.3"/>
    <row r="591" ht="13.8" x14ac:dyDescent="0.3"/>
    <row r="592" ht="13.8" x14ac:dyDescent="0.3"/>
    <row r="593" ht="13.8" x14ac:dyDescent="0.3"/>
    <row r="594" ht="13.8" x14ac:dyDescent="0.3"/>
    <row r="595" ht="13.8" x14ac:dyDescent="0.3"/>
    <row r="596" ht="13.8" x14ac:dyDescent="0.3"/>
    <row r="597" ht="13.8" x14ac:dyDescent="0.3"/>
    <row r="598" ht="13.8" x14ac:dyDescent="0.3"/>
    <row r="599" ht="13.8" x14ac:dyDescent="0.3"/>
    <row r="600" ht="13.8" x14ac:dyDescent="0.3"/>
    <row r="601" ht="13.8" x14ac:dyDescent="0.3"/>
    <row r="602" ht="13.8" x14ac:dyDescent="0.3"/>
    <row r="603" ht="13.8" x14ac:dyDescent="0.3"/>
    <row r="604" ht="13.8" x14ac:dyDescent="0.3"/>
    <row r="605" ht="13.8" x14ac:dyDescent="0.3"/>
    <row r="606" ht="13.8" x14ac:dyDescent="0.3"/>
    <row r="607" ht="13.8" x14ac:dyDescent="0.3"/>
    <row r="608" ht="13.8" x14ac:dyDescent="0.3"/>
    <row r="609" ht="13.8" x14ac:dyDescent="0.3"/>
    <row r="610" ht="13.8" x14ac:dyDescent="0.3"/>
    <row r="611" ht="13.8" x14ac:dyDescent="0.3"/>
    <row r="612" ht="13.8" x14ac:dyDescent="0.3"/>
    <row r="613" ht="13.8" x14ac:dyDescent="0.3"/>
    <row r="614" ht="13.8" x14ac:dyDescent="0.3"/>
    <row r="615" ht="13.8" x14ac:dyDescent="0.3"/>
    <row r="616" ht="13.8" x14ac:dyDescent="0.3"/>
    <row r="617" ht="13.8" x14ac:dyDescent="0.3"/>
    <row r="618" ht="13.8" x14ac:dyDescent="0.3"/>
    <row r="619" ht="13.8" x14ac:dyDescent="0.3"/>
    <row r="620" ht="13.8" x14ac:dyDescent="0.3"/>
    <row r="621" ht="13.8" x14ac:dyDescent="0.3"/>
    <row r="622" ht="13.8" x14ac:dyDescent="0.3"/>
    <row r="623" ht="13.8" x14ac:dyDescent="0.3"/>
    <row r="624" ht="13.8" x14ac:dyDescent="0.3"/>
    <row r="625" ht="13.8" x14ac:dyDescent="0.3"/>
    <row r="626" ht="13.8" x14ac:dyDescent="0.3"/>
    <row r="627" ht="13.8" x14ac:dyDescent="0.3"/>
    <row r="628" ht="13.8" x14ac:dyDescent="0.3"/>
    <row r="629" ht="13.8" x14ac:dyDescent="0.3"/>
    <row r="630" ht="13.8" x14ac:dyDescent="0.3"/>
    <row r="631" ht="13.8" x14ac:dyDescent="0.3"/>
    <row r="632" ht="13.8" x14ac:dyDescent="0.3"/>
    <row r="633" ht="13.8" x14ac:dyDescent="0.3"/>
    <row r="634" ht="13.8" x14ac:dyDescent="0.3"/>
    <row r="635" ht="13.8" x14ac:dyDescent="0.3"/>
    <row r="636" ht="13.8" x14ac:dyDescent="0.3"/>
    <row r="637" ht="13.8" x14ac:dyDescent="0.3"/>
    <row r="638" ht="13.8" x14ac:dyDescent="0.3"/>
    <row r="639" ht="13.8" x14ac:dyDescent="0.3"/>
    <row r="640" ht="13.8" x14ac:dyDescent="0.3"/>
    <row r="641" ht="13.8" x14ac:dyDescent="0.3"/>
    <row r="642" ht="13.8" x14ac:dyDescent="0.3"/>
    <row r="643" ht="13.8" x14ac:dyDescent="0.3"/>
    <row r="644" ht="13.8" x14ac:dyDescent="0.3"/>
    <row r="645" ht="13.8" x14ac:dyDescent="0.3"/>
    <row r="646" ht="13.8" x14ac:dyDescent="0.3"/>
    <row r="647" ht="13.8" x14ac:dyDescent="0.3"/>
    <row r="648" ht="13.8" x14ac:dyDescent="0.3"/>
    <row r="649" ht="13.8" x14ac:dyDescent="0.3"/>
    <row r="650" ht="13.8" x14ac:dyDescent="0.3"/>
    <row r="651" ht="13.8" x14ac:dyDescent="0.3"/>
    <row r="652" ht="13.8" x14ac:dyDescent="0.3"/>
    <row r="653" ht="13.8" x14ac:dyDescent="0.3"/>
    <row r="654" ht="13.8" x14ac:dyDescent="0.3"/>
    <row r="655" ht="13.8" x14ac:dyDescent="0.3"/>
    <row r="656" ht="13.8" x14ac:dyDescent="0.3"/>
    <row r="657" ht="13.8" x14ac:dyDescent="0.3"/>
    <row r="658" ht="13.8" x14ac:dyDescent="0.3"/>
    <row r="659" ht="13.8" x14ac:dyDescent="0.3"/>
    <row r="660" ht="13.8" x14ac:dyDescent="0.3"/>
    <row r="661" ht="13.8" x14ac:dyDescent="0.3"/>
    <row r="662" ht="13.8" x14ac:dyDescent="0.3"/>
    <row r="663" ht="13.8" x14ac:dyDescent="0.3"/>
    <row r="664" ht="13.8" x14ac:dyDescent="0.3"/>
    <row r="665" ht="13.8" x14ac:dyDescent="0.3"/>
    <row r="666" ht="13.8" x14ac:dyDescent="0.3"/>
    <row r="667" ht="13.8" x14ac:dyDescent="0.3"/>
    <row r="668" ht="13.8" x14ac:dyDescent="0.3"/>
    <row r="669" ht="13.8" x14ac:dyDescent="0.3"/>
    <row r="670" ht="13.8" x14ac:dyDescent="0.3"/>
    <row r="671" ht="13.8" x14ac:dyDescent="0.3"/>
    <row r="672" ht="13.8" x14ac:dyDescent="0.3"/>
    <row r="673" ht="13.8" x14ac:dyDescent="0.3"/>
    <row r="674" ht="13.8" x14ac:dyDescent="0.3"/>
    <row r="675" ht="13.8" x14ac:dyDescent="0.3"/>
    <row r="676" ht="13.8" x14ac:dyDescent="0.3"/>
    <row r="677" ht="13.8" x14ac:dyDescent="0.3"/>
    <row r="678" ht="13.8" x14ac:dyDescent="0.3"/>
    <row r="679" ht="13.8" x14ac:dyDescent="0.3"/>
    <row r="680" ht="13.8" x14ac:dyDescent="0.3"/>
    <row r="681" ht="13.8" x14ac:dyDescent="0.3"/>
    <row r="682" ht="13.8" x14ac:dyDescent="0.3"/>
    <row r="683" ht="13.8" x14ac:dyDescent="0.3"/>
    <row r="684" ht="13.8" x14ac:dyDescent="0.3"/>
    <row r="685" ht="13.8" x14ac:dyDescent="0.3"/>
    <row r="686" ht="13.8" x14ac:dyDescent="0.3"/>
    <row r="687" ht="13.8" x14ac:dyDescent="0.3"/>
    <row r="688" ht="13.8" x14ac:dyDescent="0.3"/>
    <row r="689" ht="13.8" x14ac:dyDescent="0.3"/>
    <row r="690" ht="13.8" x14ac:dyDescent="0.3"/>
    <row r="691" ht="13.8" x14ac:dyDescent="0.3"/>
    <row r="692" ht="13.8" x14ac:dyDescent="0.3"/>
    <row r="693" ht="13.8" x14ac:dyDescent="0.3"/>
    <row r="694" ht="13.8" x14ac:dyDescent="0.3"/>
    <row r="695" ht="13.8" x14ac:dyDescent="0.3"/>
    <row r="696" ht="13.8" x14ac:dyDescent="0.3"/>
    <row r="697" ht="13.8" x14ac:dyDescent="0.3"/>
    <row r="698" ht="13.8" x14ac:dyDescent="0.3"/>
    <row r="699" ht="13.8" x14ac:dyDescent="0.3"/>
    <row r="700" ht="13.8" x14ac:dyDescent="0.3"/>
    <row r="701" ht="13.8" x14ac:dyDescent="0.3"/>
    <row r="702" ht="13.8" x14ac:dyDescent="0.3"/>
    <row r="703" ht="13.8" x14ac:dyDescent="0.3"/>
    <row r="704" ht="13.8" x14ac:dyDescent="0.3"/>
    <row r="705" ht="13.8" x14ac:dyDescent="0.3"/>
    <row r="706" ht="13.8" x14ac:dyDescent="0.3"/>
    <row r="707" ht="13.8" x14ac:dyDescent="0.3"/>
    <row r="708" ht="13.8" x14ac:dyDescent="0.3"/>
    <row r="709" ht="13.8" x14ac:dyDescent="0.3"/>
    <row r="710" ht="13.8" x14ac:dyDescent="0.3"/>
    <row r="711" ht="13.8" x14ac:dyDescent="0.3"/>
    <row r="712" ht="13.8" x14ac:dyDescent="0.3"/>
    <row r="713" ht="13.8" x14ac:dyDescent="0.3"/>
    <row r="714" ht="13.8" x14ac:dyDescent="0.3"/>
    <row r="715" ht="13.8" x14ac:dyDescent="0.3"/>
    <row r="716" ht="13.8" x14ac:dyDescent="0.3"/>
    <row r="717" ht="13.8" x14ac:dyDescent="0.3"/>
    <row r="718" ht="13.8" x14ac:dyDescent="0.3"/>
    <row r="719" ht="13.8" x14ac:dyDescent="0.3"/>
    <row r="720" ht="13.8" x14ac:dyDescent="0.3"/>
    <row r="721" ht="13.8" x14ac:dyDescent="0.3"/>
    <row r="722" ht="13.8" x14ac:dyDescent="0.3"/>
    <row r="723" ht="13.8" x14ac:dyDescent="0.3"/>
    <row r="724" ht="13.8" x14ac:dyDescent="0.3"/>
    <row r="725" ht="13.8" x14ac:dyDescent="0.3"/>
    <row r="726" ht="13.8" x14ac:dyDescent="0.3"/>
    <row r="727" ht="13.8" x14ac:dyDescent="0.3"/>
    <row r="728" ht="13.8" x14ac:dyDescent="0.3"/>
    <row r="729" ht="13.8" x14ac:dyDescent="0.3"/>
    <row r="730" ht="13.8" x14ac:dyDescent="0.3"/>
    <row r="731" ht="13.8" x14ac:dyDescent="0.3"/>
    <row r="732" ht="13.8" x14ac:dyDescent="0.3"/>
    <row r="733" ht="13.8" x14ac:dyDescent="0.3"/>
    <row r="734" ht="13.8" x14ac:dyDescent="0.3"/>
    <row r="735" ht="13.8" x14ac:dyDescent="0.3"/>
    <row r="736" ht="13.8" x14ac:dyDescent="0.3"/>
    <row r="737" ht="13.8" x14ac:dyDescent="0.3"/>
    <row r="738" ht="13.8" x14ac:dyDescent="0.3"/>
    <row r="739" ht="13.8" x14ac:dyDescent="0.3"/>
    <row r="740" ht="13.8" x14ac:dyDescent="0.3"/>
    <row r="741" ht="13.8" x14ac:dyDescent="0.3"/>
    <row r="742" ht="13.8" x14ac:dyDescent="0.3"/>
    <row r="743" ht="13.8" x14ac:dyDescent="0.3"/>
    <row r="744" ht="13.8" x14ac:dyDescent="0.3"/>
    <row r="745" ht="13.8" x14ac:dyDescent="0.3"/>
    <row r="746" ht="13.8" x14ac:dyDescent="0.3"/>
    <row r="747" ht="13.8" x14ac:dyDescent="0.3"/>
    <row r="748" ht="13.8" x14ac:dyDescent="0.3"/>
    <row r="749" ht="13.8" x14ac:dyDescent="0.3"/>
    <row r="750" ht="13.8" x14ac:dyDescent="0.3"/>
    <row r="751" ht="13.8" x14ac:dyDescent="0.3"/>
    <row r="752" ht="13.8" x14ac:dyDescent="0.3"/>
    <row r="753" ht="13.8" x14ac:dyDescent="0.3"/>
    <row r="754" ht="13.8" x14ac:dyDescent="0.3"/>
    <row r="755" ht="13.8" x14ac:dyDescent="0.3"/>
    <row r="756" ht="13.8" x14ac:dyDescent="0.3"/>
    <row r="757" ht="13.8" x14ac:dyDescent="0.3"/>
    <row r="758" ht="13.8" x14ac:dyDescent="0.3"/>
    <row r="759" ht="13.8" x14ac:dyDescent="0.3"/>
    <row r="760" ht="13.8" x14ac:dyDescent="0.3"/>
    <row r="761" ht="13.8" x14ac:dyDescent="0.3"/>
    <row r="762" ht="13.8" x14ac:dyDescent="0.3"/>
    <row r="763" ht="13.8" x14ac:dyDescent="0.3"/>
    <row r="764" ht="13.8" x14ac:dyDescent="0.3"/>
    <row r="765" ht="13.8" x14ac:dyDescent="0.3"/>
    <row r="766" ht="13.8" x14ac:dyDescent="0.3"/>
    <row r="767" ht="13.8" x14ac:dyDescent="0.3"/>
    <row r="768" ht="13.8" x14ac:dyDescent="0.3"/>
    <row r="769" ht="13.8" x14ac:dyDescent="0.3"/>
    <row r="770" ht="13.8" x14ac:dyDescent="0.3"/>
    <row r="771" ht="13.8" x14ac:dyDescent="0.3"/>
    <row r="772" ht="13.8" x14ac:dyDescent="0.3"/>
    <row r="773" ht="13.8" x14ac:dyDescent="0.3"/>
    <row r="774" ht="13.8" x14ac:dyDescent="0.3"/>
    <row r="775" ht="13.8" x14ac:dyDescent="0.3"/>
    <row r="776" ht="13.8" x14ac:dyDescent="0.3"/>
    <row r="777" ht="13.8" x14ac:dyDescent="0.3"/>
    <row r="778" ht="13.8" x14ac:dyDescent="0.3"/>
    <row r="779" ht="13.8" x14ac:dyDescent="0.3"/>
    <row r="780" ht="13.8" x14ac:dyDescent="0.3"/>
    <row r="781" ht="13.8" x14ac:dyDescent="0.3"/>
    <row r="782" ht="13.8" x14ac:dyDescent="0.3"/>
    <row r="783" ht="13.8" x14ac:dyDescent="0.3"/>
    <row r="784" ht="13.8" x14ac:dyDescent="0.3"/>
    <row r="785" ht="13.8" x14ac:dyDescent="0.3"/>
    <row r="786" ht="13.8" x14ac:dyDescent="0.3"/>
    <row r="787" ht="13.8" x14ac:dyDescent="0.3"/>
    <row r="788" ht="13.8" x14ac:dyDescent="0.3"/>
    <row r="789" ht="13.8" x14ac:dyDescent="0.3"/>
    <row r="790" ht="13.8" x14ac:dyDescent="0.3"/>
    <row r="791" ht="13.8" x14ac:dyDescent="0.3"/>
    <row r="792" ht="13.8" x14ac:dyDescent="0.3"/>
    <row r="793" ht="13.8" x14ac:dyDescent="0.3"/>
    <row r="794" ht="13.8" x14ac:dyDescent="0.3"/>
    <row r="795" ht="13.8" x14ac:dyDescent="0.3"/>
    <row r="796" ht="13.8" x14ac:dyDescent="0.3"/>
    <row r="797" ht="13.8" x14ac:dyDescent="0.3"/>
    <row r="798" ht="13.8" x14ac:dyDescent="0.3"/>
    <row r="799" ht="13.8" x14ac:dyDescent="0.3"/>
    <row r="800" ht="13.8" x14ac:dyDescent="0.3"/>
    <row r="801" ht="13.8" x14ac:dyDescent="0.3"/>
    <row r="802" ht="13.8" x14ac:dyDescent="0.3"/>
    <row r="803" ht="13.8" x14ac:dyDescent="0.3"/>
    <row r="804" ht="13.8" x14ac:dyDescent="0.3"/>
    <row r="805" ht="13.8" x14ac:dyDescent="0.3"/>
    <row r="806" ht="13.8" x14ac:dyDescent="0.3"/>
    <row r="807" ht="13.8" x14ac:dyDescent="0.3"/>
    <row r="808" ht="13.8" x14ac:dyDescent="0.3"/>
    <row r="809" ht="13.8" x14ac:dyDescent="0.3"/>
    <row r="810" ht="13.8" x14ac:dyDescent="0.3"/>
    <row r="811" ht="13.8" x14ac:dyDescent="0.3"/>
    <row r="812" ht="13.8" x14ac:dyDescent="0.3"/>
    <row r="813" ht="13.8" x14ac:dyDescent="0.3"/>
    <row r="814" ht="13.8" x14ac:dyDescent="0.3"/>
    <row r="815" ht="13.8" x14ac:dyDescent="0.3"/>
    <row r="816" ht="13.8" x14ac:dyDescent="0.3"/>
    <row r="817" ht="13.8" x14ac:dyDescent="0.3"/>
    <row r="818" ht="13.8" x14ac:dyDescent="0.3"/>
    <row r="819" ht="13.8" x14ac:dyDescent="0.3"/>
    <row r="820" ht="13.8" x14ac:dyDescent="0.3"/>
    <row r="821" ht="13.8" x14ac:dyDescent="0.3"/>
    <row r="822" ht="13.8" x14ac:dyDescent="0.3"/>
    <row r="823" ht="13.8" x14ac:dyDescent="0.3"/>
    <row r="824" ht="13.8" x14ac:dyDescent="0.3"/>
    <row r="825" ht="13.8" x14ac:dyDescent="0.3"/>
    <row r="826" ht="13.8" x14ac:dyDescent="0.3"/>
    <row r="827" ht="13.8" x14ac:dyDescent="0.3"/>
    <row r="828" ht="13.8" x14ac:dyDescent="0.3"/>
    <row r="829" ht="13.8" x14ac:dyDescent="0.3"/>
    <row r="830" ht="13.8" x14ac:dyDescent="0.3"/>
    <row r="831" ht="13.8" x14ac:dyDescent="0.3"/>
    <row r="832" ht="13.8" x14ac:dyDescent="0.3"/>
    <row r="833" ht="13.8" x14ac:dyDescent="0.3"/>
    <row r="834" ht="13.8" x14ac:dyDescent="0.3"/>
    <row r="835" ht="13.8" x14ac:dyDescent="0.3"/>
    <row r="836" ht="13.8" x14ac:dyDescent="0.3"/>
    <row r="837" ht="13.8" x14ac:dyDescent="0.3"/>
    <row r="838" ht="13.8" x14ac:dyDescent="0.3"/>
    <row r="839" ht="13.8" x14ac:dyDescent="0.3"/>
    <row r="840" ht="13.8" x14ac:dyDescent="0.3"/>
    <row r="841" ht="13.8" x14ac:dyDescent="0.3"/>
    <row r="842" ht="13.8" x14ac:dyDescent="0.3"/>
    <row r="843" ht="13.8" x14ac:dyDescent="0.3"/>
    <row r="844" ht="13.8" x14ac:dyDescent="0.3"/>
    <row r="845" ht="13.8" x14ac:dyDescent="0.3"/>
    <row r="846" ht="13.8" x14ac:dyDescent="0.3"/>
    <row r="847" ht="13.8" x14ac:dyDescent="0.3"/>
    <row r="848" ht="13.8" x14ac:dyDescent="0.3"/>
    <row r="849" ht="13.8" x14ac:dyDescent="0.3"/>
    <row r="850" ht="13.8" x14ac:dyDescent="0.3"/>
    <row r="851" ht="13.8" x14ac:dyDescent="0.3"/>
    <row r="852" ht="13.8" x14ac:dyDescent="0.3"/>
    <row r="853" ht="13.8" x14ac:dyDescent="0.3"/>
    <row r="854" ht="13.8" x14ac:dyDescent="0.3"/>
    <row r="855" ht="13.8" x14ac:dyDescent="0.3"/>
    <row r="856" ht="13.8" x14ac:dyDescent="0.3"/>
    <row r="857" ht="13.8" x14ac:dyDescent="0.3"/>
    <row r="858" ht="13.8" x14ac:dyDescent="0.3"/>
    <row r="859" ht="13.8" x14ac:dyDescent="0.3"/>
    <row r="860" ht="13.8" x14ac:dyDescent="0.3"/>
    <row r="861" ht="13.8" x14ac:dyDescent="0.3"/>
    <row r="862" ht="13.8" x14ac:dyDescent="0.3"/>
    <row r="863" ht="13.8" x14ac:dyDescent="0.3"/>
    <row r="864" ht="13.8" x14ac:dyDescent="0.3"/>
    <row r="865" ht="13.8" x14ac:dyDescent="0.3"/>
    <row r="866" ht="13.8" x14ac:dyDescent="0.3"/>
    <row r="867" ht="13.8" x14ac:dyDescent="0.3"/>
    <row r="868" ht="13.8" x14ac:dyDescent="0.3"/>
    <row r="869" ht="13.8" x14ac:dyDescent="0.3"/>
    <row r="870" ht="13.8" x14ac:dyDescent="0.3"/>
    <row r="871" ht="13.8" x14ac:dyDescent="0.3"/>
    <row r="872" ht="13.8" x14ac:dyDescent="0.3"/>
    <row r="873" ht="13.8" x14ac:dyDescent="0.3"/>
    <row r="874" ht="13.8" x14ac:dyDescent="0.3"/>
    <row r="875" ht="13.8" x14ac:dyDescent="0.3"/>
    <row r="876" ht="13.8" x14ac:dyDescent="0.3"/>
    <row r="877" ht="13.8" x14ac:dyDescent="0.3"/>
    <row r="878" ht="13.8" x14ac:dyDescent="0.3"/>
    <row r="879" ht="13.8" x14ac:dyDescent="0.3"/>
    <row r="880" ht="13.8" x14ac:dyDescent="0.3"/>
    <row r="881" ht="13.8" x14ac:dyDescent="0.3"/>
    <row r="882" ht="13.8" x14ac:dyDescent="0.3"/>
    <row r="883" ht="13.8" x14ac:dyDescent="0.3"/>
    <row r="884" ht="13.8" x14ac:dyDescent="0.3"/>
    <row r="885" ht="13.8" x14ac:dyDescent="0.3"/>
    <row r="886" ht="13.8" x14ac:dyDescent="0.3"/>
    <row r="887" ht="13.8" x14ac:dyDescent="0.3"/>
    <row r="888" ht="13.8" x14ac:dyDescent="0.3"/>
    <row r="889" ht="13.8" x14ac:dyDescent="0.3"/>
    <row r="890" ht="13.8" x14ac:dyDescent="0.3"/>
    <row r="891" ht="13.8" x14ac:dyDescent="0.3"/>
    <row r="892" ht="13.8" x14ac:dyDescent="0.3"/>
    <row r="893" ht="13.8" x14ac:dyDescent="0.3"/>
    <row r="894" ht="13.8" x14ac:dyDescent="0.3"/>
    <row r="895" ht="13.8" x14ac:dyDescent="0.3"/>
    <row r="896" ht="13.8" x14ac:dyDescent="0.3"/>
    <row r="897" ht="13.8" x14ac:dyDescent="0.3"/>
    <row r="898" ht="13.8" x14ac:dyDescent="0.3"/>
    <row r="899" ht="13.8" x14ac:dyDescent="0.3"/>
    <row r="900" ht="13.8" x14ac:dyDescent="0.3"/>
    <row r="901" ht="13.8" x14ac:dyDescent="0.3"/>
    <row r="902" ht="13.8" x14ac:dyDescent="0.3"/>
    <row r="903" ht="13.8" x14ac:dyDescent="0.3"/>
    <row r="904" ht="13.8" x14ac:dyDescent="0.3"/>
    <row r="905" ht="13.8" x14ac:dyDescent="0.3"/>
    <row r="906" ht="13.8" x14ac:dyDescent="0.3"/>
    <row r="907" ht="13.8" x14ac:dyDescent="0.3"/>
    <row r="908" ht="13.8" x14ac:dyDescent="0.3"/>
    <row r="909" ht="13.8" x14ac:dyDescent="0.3"/>
    <row r="910" ht="13.8" x14ac:dyDescent="0.3"/>
    <row r="911" ht="13.8" x14ac:dyDescent="0.3"/>
    <row r="912" ht="13.8" x14ac:dyDescent="0.3"/>
    <row r="913" ht="13.8" x14ac:dyDescent="0.3"/>
    <row r="914" ht="13.8" x14ac:dyDescent="0.3"/>
    <row r="915" ht="13.8" x14ac:dyDescent="0.3"/>
    <row r="916" ht="13.8" x14ac:dyDescent="0.3"/>
    <row r="917" ht="13.8" x14ac:dyDescent="0.3"/>
    <row r="918" ht="13.8" x14ac:dyDescent="0.3"/>
    <row r="919" ht="13.8" x14ac:dyDescent="0.3"/>
    <row r="920" ht="13.8" x14ac:dyDescent="0.3"/>
    <row r="921" ht="13.8" x14ac:dyDescent="0.3"/>
    <row r="922" ht="13.8" x14ac:dyDescent="0.3"/>
    <row r="923" ht="13.8" x14ac:dyDescent="0.3"/>
    <row r="924" ht="13.8" x14ac:dyDescent="0.3"/>
    <row r="925" ht="13.8" x14ac:dyDescent="0.3"/>
    <row r="926" ht="13.8" x14ac:dyDescent="0.3"/>
    <row r="927" ht="13.8" x14ac:dyDescent="0.3"/>
    <row r="928" ht="13.8" x14ac:dyDescent="0.3"/>
    <row r="929" ht="13.8" x14ac:dyDescent="0.3"/>
    <row r="930" ht="13.8" x14ac:dyDescent="0.3"/>
    <row r="931" ht="13.8" x14ac:dyDescent="0.3"/>
    <row r="932" ht="13.8" x14ac:dyDescent="0.3"/>
    <row r="933" ht="13.8" x14ac:dyDescent="0.3"/>
    <row r="934" ht="13.8" x14ac:dyDescent="0.3"/>
    <row r="935" ht="13.8" x14ac:dyDescent="0.3"/>
    <row r="936" ht="13.8" x14ac:dyDescent="0.3"/>
    <row r="937" ht="13.8" x14ac:dyDescent="0.3"/>
    <row r="938" ht="13.8" x14ac:dyDescent="0.3"/>
    <row r="939" ht="13.8" x14ac:dyDescent="0.3"/>
    <row r="940" ht="13.8" x14ac:dyDescent="0.3"/>
    <row r="941" ht="13.8" x14ac:dyDescent="0.3"/>
    <row r="942" ht="13.8" x14ac:dyDescent="0.3"/>
    <row r="943" ht="13.8" x14ac:dyDescent="0.3"/>
    <row r="944" ht="13.8" x14ac:dyDescent="0.3"/>
    <row r="945" ht="13.8" x14ac:dyDescent="0.3"/>
    <row r="946" ht="13.8" x14ac:dyDescent="0.3"/>
    <row r="947" ht="13.8" x14ac:dyDescent="0.3"/>
    <row r="948" ht="13.8" x14ac:dyDescent="0.3"/>
    <row r="949" ht="13.8" x14ac:dyDescent="0.3"/>
    <row r="950" ht="13.8" x14ac:dyDescent="0.3"/>
    <row r="951" ht="13.8" x14ac:dyDescent="0.3"/>
    <row r="952" ht="13.8" x14ac:dyDescent="0.3"/>
    <row r="953" ht="13.8" x14ac:dyDescent="0.3"/>
    <row r="954" ht="13.8" x14ac:dyDescent="0.3"/>
    <row r="955" ht="13.8" x14ac:dyDescent="0.3"/>
    <row r="956" ht="13.8" x14ac:dyDescent="0.3"/>
    <row r="957" ht="13.8" x14ac:dyDescent="0.3"/>
    <row r="958" ht="13.8" x14ac:dyDescent="0.3"/>
    <row r="959" ht="13.8" x14ac:dyDescent="0.3"/>
    <row r="960" ht="13.8" x14ac:dyDescent="0.3"/>
    <row r="961" ht="13.8" x14ac:dyDescent="0.3"/>
    <row r="962" ht="13.8" x14ac:dyDescent="0.3"/>
    <row r="963" ht="13.8" x14ac:dyDescent="0.3"/>
    <row r="964" ht="13.8" x14ac:dyDescent="0.3"/>
    <row r="965" ht="13.8" x14ac:dyDescent="0.3"/>
    <row r="966" ht="13.8" x14ac:dyDescent="0.3"/>
    <row r="967" ht="13.8" x14ac:dyDescent="0.3"/>
    <row r="968" ht="13.8" x14ac:dyDescent="0.3"/>
    <row r="969" ht="13.8" x14ac:dyDescent="0.3"/>
    <row r="970" ht="13.8" x14ac:dyDescent="0.3"/>
    <row r="971" ht="13.8" x14ac:dyDescent="0.3"/>
    <row r="972" ht="13.8" x14ac:dyDescent="0.3"/>
    <row r="973" ht="13.8" x14ac:dyDescent="0.3"/>
    <row r="974" ht="13.8" x14ac:dyDescent="0.3"/>
    <row r="975" ht="13.8" x14ac:dyDescent="0.3"/>
    <row r="976" ht="13.8" x14ac:dyDescent="0.3"/>
    <row r="977" ht="13.8" x14ac:dyDescent="0.3"/>
    <row r="978" ht="13.8" x14ac:dyDescent="0.3"/>
    <row r="979" ht="13.8" x14ac:dyDescent="0.3"/>
    <row r="980" ht="13.8" x14ac:dyDescent="0.3"/>
    <row r="981" ht="13.8" x14ac:dyDescent="0.3"/>
    <row r="982" ht="13.8" x14ac:dyDescent="0.3"/>
    <row r="983" ht="13.8" x14ac:dyDescent="0.3"/>
    <row r="984" ht="13.8" x14ac:dyDescent="0.3"/>
    <row r="985" ht="13.8" x14ac:dyDescent="0.3"/>
    <row r="986" ht="13.8" x14ac:dyDescent="0.3"/>
    <row r="987" ht="13.8" x14ac:dyDescent="0.3"/>
    <row r="988" ht="13.8" x14ac:dyDescent="0.3"/>
    <row r="989" ht="13.8" x14ac:dyDescent="0.3"/>
    <row r="990" ht="13.8" x14ac:dyDescent="0.3"/>
    <row r="991" ht="13.8" x14ac:dyDescent="0.3"/>
    <row r="992" ht="13.8" x14ac:dyDescent="0.3"/>
    <row r="993" ht="13.8" x14ac:dyDescent="0.3"/>
    <row r="994" ht="13.8" x14ac:dyDescent="0.3"/>
    <row r="995" ht="13.8" x14ac:dyDescent="0.3"/>
    <row r="996" ht="13.8" x14ac:dyDescent="0.3"/>
  </sheetData>
  <mergeCells count="38">
    <mergeCell ref="K20:M20"/>
    <mergeCell ref="F19:I19"/>
    <mergeCell ref="F18:I18"/>
    <mergeCell ref="A20:D20"/>
    <mergeCell ref="F21:I21"/>
    <mergeCell ref="A22:D22"/>
    <mergeCell ref="F22:I22"/>
    <mergeCell ref="A14:D14"/>
    <mergeCell ref="F14:I14"/>
    <mergeCell ref="A16:D16"/>
    <mergeCell ref="F16:I16"/>
    <mergeCell ref="A19:D19"/>
    <mergeCell ref="F17:I17"/>
    <mergeCell ref="F20:I20"/>
    <mergeCell ref="F12:I12"/>
    <mergeCell ref="F13:I13"/>
    <mergeCell ref="A1:J1"/>
    <mergeCell ref="A2:J2"/>
    <mergeCell ref="A4:D4"/>
    <mergeCell ref="F4:I4"/>
    <mergeCell ref="A5:D5"/>
    <mergeCell ref="F5:I5"/>
    <mergeCell ref="F6:I6"/>
    <mergeCell ref="F7:I7"/>
    <mergeCell ref="F8:I8"/>
    <mergeCell ref="F9:I9"/>
    <mergeCell ref="F10:I10"/>
    <mergeCell ref="F11:I11"/>
    <mergeCell ref="A6:D6"/>
    <mergeCell ref="A7:D7"/>
    <mergeCell ref="A13:D13"/>
    <mergeCell ref="A17:D17"/>
    <mergeCell ref="A18:D18"/>
    <mergeCell ref="A8:D8"/>
    <mergeCell ref="A9:D9"/>
    <mergeCell ref="A10:D10"/>
    <mergeCell ref="A11:D11"/>
    <mergeCell ref="A12:D12"/>
  </mergeCells>
  <pageMargins left="0.7" right="0.7" top="0.75" bottom="0.75" header="0" footer="0"/>
  <pageSetup orientation="landscape" r:id="rId1"/>
  <headerFooter>
    <oddHeader>&amp;R&amp;"Calibri"&amp;10&amp;K000000 Documento: Personal&amp;1#_x000D_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 Estado Sit.  Patrimonial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R. Perez Bello</dc:creator>
  <cp:lastModifiedBy>RODRIGUES, RUBEN (Servicio Externo en YPF)</cp:lastModifiedBy>
  <cp:lastPrinted>2024-05-16T17:04:30Z</cp:lastPrinted>
  <dcterms:created xsi:type="dcterms:W3CDTF">2013-02-22T23:12:30Z</dcterms:created>
  <dcterms:modified xsi:type="dcterms:W3CDTF">2025-05-15T17:03:27Z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8ef38c-4357-49c8-b2ae-c9cdaf411188_Enabled">
    <vt:lpwstr>true</vt:lpwstr>
  </property>
  <property fmtid="{D5CDD505-2E9C-101B-9397-08002B2CF9AE}" pid="3" name="MSIP_Label_228ef38c-4357-49c8-b2ae-c9cdaf411188_SetDate">
    <vt:lpwstr>2025-05-15T17:03:03Z</vt:lpwstr>
  </property>
  <property fmtid="{D5CDD505-2E9C-101B-9397-08002B2CF9AE}" pid="4" name="MSIP_Label_228ef38c-4357-49c8-b2ae-c9cdaf411188_Method">
    <vt:lpwstr>Privileged</vt:lpwstr>
  </property>
  <property fmtid="{D5CDD505-2E9C-101B-9397-08002B2CF9AE}" pid="5" name="MSIP_Label_228ef38c-4357-49c8-b2ae-c9cdaf411188_Name">
    <vt:lpwstr>Personal</vt:lpwstr>
  </property>
  <property fmtid="{D5CDD505-2E9C-101B-9397-08002B2CF9AE}" pid="6" name="MSIP_Label_228ef38c-4357-49c8-b2ae-c9cdaf411188_SiteId">
    <vt:lpwstr>038018c3-616c-4b46-ad9b-aa9007f701b5</vt:lpwstr>
  </property>
  <property fmtid="{D5CDD505-2E9C-101B-9397-08002B2CF9AE}" pid="7" name="MSIP_Label_228ef38c-4357-49c8-b2ae-c9cdaf411188_ActionId">
    <vt:lpwstr>f65dbe7a-7e0c-4fd0-a8a5-5b7d4d1421c2</vt:lpwstr>
  </property>
  <property fmtid="{D5CDD505-2E9C-101B-9397-08002B2CF9AE}" pid="8" name="MSIP_Label_228ef38c-4357-49c8-b2ae-c9cdaf411188_ContentBits">
    <vt:lpwstr>1</vt:lpwstr>
  </property>
  <property fmtid="{D5CDD505-2E9C-101B-9397-08002B2CF9AE}" pid="9" name="MSIP_Label_228ef38c-4357-49c8-b2ae-c9cdaf411188_Tag">
    <vt:lpwstr>10, 0, 1, 1</vt:lpwstr>
  </property>
</Properties>
</file>